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 name="Sheet2" sheetId="2" r:id="rId2"/>
    <sheet name="Sheet3" sheetId="3" r:id="rId3"/>
  </sheets>
  <definedNames>
    <definedName name="_xlnm._FilterDatabase" localSheetId="0" hidden="1">Sheet1!$A$3:$J$42</definedName>
    <definedName name="_xlnm.Print_Area" localSheetId="0">Sheet1!$A$1:$J$44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<sst xmlns="http://schemas.openxmlformats.org/spreadsheetml/2006/main" count="127" uniqueCount="75">
  <si>
    <t>中山大学附属第一医院广西医院血透中心家具市场调研需求报价表</t>
  </si>
  <si>
    <t>一、参考品牌：
1.钢板等于或优于：宝钢、鞍钢、武钢、攀钢等同质量品牌；
2.塑粉等于或优于：杜邦、阿克苏、PPG等同质量品牌；
3.五金等于或优于：海蒂诗、海福乐、DTC等同质量品牌；
4.人造板等于或优于：威盛亚、富美家、大亚等同质量品牌（或者提供甲醛检测报告，甲醛释放量低于0.4mg/L）；
二、带“▲”的条款为实质性要求，如不满足则按无效响应处理。</t>
  </si>
  <si>
    <t>项号</t>
  </si>
  <si>
    <t>名称</t>
  </si>
  <si>
    <t>参考图</t>
  </si>
  <si>
    <t>规格</t>
  </si>
  <si>
    <t>材质说明</t>
  </si>
  <si>
    <t>数量</t>
  </si>
  <si>
    <t>单位</t>
  </si>
  <si>
    <t>预算单价（元）</t>
  </si>
  <si>
    <t>报价单价（元）</t>
  </si>
  <si>
    <t>预算合计（元）</t>
  </si>
  <si>
    <t>报价合计（元）</t>
  </si>
  <si>
    <t>更衣室</t>
  </si>
  <si>
    <t>订做柜</t>
  </si>
  <si>
    <t>约900L*500D*1800Hmm</t>
  </si>
  <si>
    <t xml:space="preserve">▲1、采用优质冷轧钢板，裸板≥0.7mm，经折弯、焊接、抛光、打磨喷涂成型，钢板的力学性能、弯曲试验合格、表面质量合格、表面结构、腐蚀试验符合GB/T11253-2019、GB/T10125-2021、GB/T 6461-2002的要求。响应人必须提供由有资质的第三方检验机构出具的名称为《冷轧钢板》的检测报告复印件，检测依据：GB/T11253-2019、GB/T10125-2021、GB/T 6461-2002，检测内容包含但不限于以下项目：力学性能、弯曲试验合格、表面质量合格、表面结构、腐蚀试验。检验报告名称和检验依据及检测内容不符的或不提供的，响应无效。检测报告上必须有网络查询二维码， 方便查询真伪。
2、产品符合GB/T 3325-2017钢制家具通用技术条件。材料抗拉强度不小于270MPa；采用标准13工位表面处理工艺：水洗1-预脱脂-主脱脂-水洗2-水洗3-表调-皮膜-水洗4-水洗5-沥水-烘干-喷粉-粉末固化；产品喷涂塑粉附着力更强、不脱落、不生锈；                                                             
▲3、柜体正面边框厚度8mm薄边设计，柜体顶前边内置U型顶加强梁；柜体前侧加强筋采用5次折弯成型筋条,柜体隔板调节竖筋采用6次折弯成型筋条,以增加柜体强度及承重能力；
▲4、ABS材质椭圆形扣手，扣手尺寸外观尺寸：29*120±2mm，尺寸见附图；   
▲5、门板基材冲压双向成型式标签框，成型尺寸33*62±1mm,双向成型深度约2mm；见附图；
▲6、隔板具备上下调节的功能，调节间距≤20mm，可根据使用情况调整层高；隔板加焊一根辊压成型加强筋，加强筋底面一条R6半圆通筋，两侧面各配置一条R1.6半圆通筋；
▲7、上门铰采用约3mm钣金冰箱式铰座，可有效控制门板开启角度,保证门板开启过程中不与柜体侧边框碰撞,保护漆面见附图。
▲8、锁杆采用截面尺寸约2.5mm*14mm带2条应力释放槽的铝材制锁杆，锁杆搭配PE材质锁杆导向套安装，保证锁杆开启轻巧、灵活,见附图。
▲9、门板设计渐变式透气孔，见附图。
▲10、门板使用静音锁机构：此锁机构主体由以下三部分组成（见附图）:
A.机械转舌锁*1把、
B.传动轮(PA材质,外圈最大尺寸约27mm分布16齿牙,齿牙厚度6.5mm;内部直径为19.3mm)*1件;
C.U型锁座(PA材质,尺寸约为78*46mm，集成齿条和卡扣式锁杆安装座)*2件，
工作原理: 
将机械转舌锁与传动轮连接后,扭动钥匙90°使锁芯旋转带动传动轮(齿轮)转动,使U型锁座(齿条)上下运动，完成锁栓的锁闭或开启。
</t>
  </si>
  <si>
    <t>组</t>
  </si>
  <si>
    <t>约900L*500D*400Hmm</t>
  </si>
  <si>
    <t>个</t>
  </si>
  <si>
    <t>约1200L*350D*1800Hmm</t>
  </si>
  <si>
    <t>1、材质：采用约0.7mm裸板厚优质SUS304不锈钢板材；
2、所有工件经模具冲压折弯焊接而成，焊接部分打磨、抛光处理平滑过渡，焊接口表面光滑，易消毒永不生锈。
3、柜子的隔板支承件强度、结构和底架强度等符合GB/T13668-2015、GB/T3325-2017的要求。</t>
  </si>
  <si>
    <t>约600L*600D*1800Hmm</t>
  </si>
  <si>
    <t>▲1、基材采用实木多层板：符合或优于GB/T 9846-2015和GB/T 35601-2017标准要求，外观质量、含水率、静曲强度、弹性模量、胶合强度、浸渍剥离等均检测合格，甲醛释放量达到E0级（≤0.05mg/m³），苯≤10μg/m³，甲苯≤10μg/m³，二甲苯≤10μg/m³，总挥发性有机化合物（TVOC）≤20μg/m³。
▲2、PVC封边条，厚1.0mm。表面光滑，花纹清晰、均匀、无漏印，边缘光滑平直，无缺损；耐开裂性（耐龟裂性）、耐干热性、耐磨性、耐老化性、耐冷热循环性、耐光色牢度合格；封边条甲醛释放量≤1.5mg/L；铅、镉、铬、汞、砷、钡、锑、硒等可迁移元素（可溶性重金属）检测合格；邻苯二甲酸酯（DBP、BBP、DEHP、DNOP、DINP和DIDP）的总量≤0.1％。符合《QB/T 4463-2013》标准要求；机器封边。响应人必须提供由有资质的第三方检验机构出具的名称为《封边条》的检测报告复印件，检测依据：QB/T 4463-2013，检测内容包含但不限于以下项目：耐干热性、耐磨性、耐老化性、耐冷热循环性、耐光色牢度；封边条甲醛释放量；可迁移元素（可溶性重金属）；邻苯二甲酸酯（DBP、BBP、DEHP、DNOP、DINP和DIDP）。检验报告名称和检验依据及检测内容不符的或不提供的，响应无效。检测报告上必须有网络查询二维码， 方便查询真伪。
▲3、家具用胶粘剂符合《GB 18583-2008》标准要求；总挥发性有机物≤110g/L；甲苯+二甲苯≤10g/kg；苯≤0.20g/kg；黏度≥0.5Pa·s；不挥发物≥35％；游离甲醛≤1.0g/kg；最低成膜温度≤2℃；压缩剪切强度的干强度≥10MPa、湿强度≥3MPa；pH值3-7。响应人必须提供由有资质的第三方检验机构出具的名称为《家具用胶粘剂》的检测报告复印件，检测依据：GB 18583-2008，检测内容包含但不限于以下项目：总挥发性有机物；甲苯+二甲苯；苯；黏度；不挥发物；游离甲醛；最低成膜温度；压缩剪切强度的干强度、湿强度；pH值。检验报告名称和检验依据及检测内容不符的或不提供的，响应无效。检测报告上必须有网络查询二维码， 方便查询真伪。</t>
  </si>
  <si>
    <t>湿库房</t>
  </si>
  <si>
    <t>安全柜</t>
  </si>
  <si>
    <t>约1090L*460D*1650Hmm</t>
  </si>
  <si>
    <t>▲1、防火安全柜整体为双层防火钢板构造，两层钢板之间间隔40mm，内部使用特殊防火涂层。
▲2、采用优质冷轧钢板，增加强度，防火性能更好。
▲3、柜身底部防漏液槽最大可能的防止化学液体的外溢。
▲4、独有的镀锌层板，防腐蚀，防夜漏，最大可承托400lbs的钢制安全罐。
▲5、柜体内外都喷涂有持久的，无铅的环氧树脂漆，最大程度的增加抗化学品的能力。
▲6、标有的三种语言的高可见度标签，耐腐蚀。
▲7、四个可调节水平支架，确保柜体稳固。
特点：1、产品表面不含铅喷涂料，表面光亮耐腐蚀和潮湿。2、独有的防溢盘防止意外泄露的化学品四溢。3、焊接的搁板层档确保安全层板稳固可靠。防漏液槽防止化学品翻到流出。
储存化学品的类型：在储存化学品的过程中使用有色标签来识别、整理、分开各种易燃或危险液体。这样做同时又能在发生火灾方便消防人员识别危险品。
配三个抗腐蚀防泄漏托盘，采用抗强酸碱，耐冲击的瓷白色PP板承制，采用同色同质焊条一体焊接成型。可单独取出，便于清洁，层板可根据需要调节。
备注：双门双锁，内配2块可调节隔板；木框架打包。</t>
  </si>
  <si>
    <t>值班室</t>
  </si>
  <si>
    <t>铁架床</t>
  </si>
  <si>
    <t xml:space="preserve">约2000W*900D*
1800Hmm
</t>
  </si>
  <si>
    <t>▲1、床架材质要求：管材选用符合GB/T3094-2012标准的优质钢管，钢管材质为Q235（或优于Q235）优质钢材，经除油、酸洗、磷化、除锈处理，表面静电喷塑处理，钢管材质符合国家标准。
▲2、床立柱：采用约57mm×57mm×1.2mm闭口型材管，外部圆弧防撞伤安全防护设计，管两外弧不少于2条凹凸强筋保证钢管硬度增加床立柱的承重强度确保学生安全，内部呈V设计；有效的增强承重强度和抗扭曲性；有防撞伤、防划伤等安全性处理；
▲3、床母：采用约72mm×32mm×1.2mm厚闭口型管材，管材底部圆滑处理防止物理性碰撞伤害，上部向内凹，便于床板放置在其表面，有效增加床板的承重，延长使用寿命。
▲4、立柱床头横管：采用约20mm×30mm×1.0mm优质冷轧钢管；
▲5、床母横担：采用约20mm×30mm×1.0mm优质冷轧钢管，横担不少于4根；
▲6、床横梁与床立柱卡式连接件：①整张床架除床梯为螺丝插入式连接外，其余采用卡扣式连接，不得采用螺丝连接，②连接扣件经冲床冲压而成，连接卡口不少于三个，成型后卡梢部位钢材厚度约为1.5mm，卡梢总宽度不小于20mm；卡梢进深不少于15mm，床梃（床母）扣件规格不小于200mm×30mm；
▲7、床护栏：采用约Φ19mm×1.0mm优质圆管，高度不小于300mm，长度不小于1100mm。
▲8、爬梯：采用约25mm×25mm×1.0mm方管；
▲9、蚊帐杆：采用约Φ15mm×1.0mm壁厚的圆管为支撑；
▲10、床板：采用约15mm厚杉木实木铺板，单面抛光，带加强筋，干燥处理，拼装板数不超过9块，背部固定横条不少于3条，规格约为30mm×20mm的实木方料；
▲11、钢件表面处理：床体焊接采用二氧化碳气体保护焊，焊痕打磨光滑平整；表面经过严格的除油-水洗-除锈-水洗-表调-陶化-环氧处理，铁架床四脚配防滑胶套，铁床结构组合牢固，长期使用不会出现松动；
▲12、安装：①整床全部采用卡式连接紧固，②整床床体组装好后结实、牢固、安全和耐用；
▲13、床表面处理工艺：表面采用亚光静电喷塑工艺，经预脱脂-脱脂-水洗-酸洗-水洗-中和-表调-磷化-水洗-钝化十工位表面前处理工序；塑粉为表面喷涂飞亚环氧聚脂粉，颜色为皱纹灰白。
▲14、备注：每铺配两张床垫，床垫约6mm厚，材质为棉花及记忆海绵。</t>
  </si>
  <si>
    <t>张</t>
  </si>
  <si>
    <t>库房</t>
  </si>
  <si>
    <t>订做货架</t>
  </si>
  <si>
    <t xml:space="preserve">约1400W*500D*
2000Hmm
</t>
  </si>
  <si>
    <t>▲1、层板承重约300KG；
▲2、采用优质攀钢冷轧钢板，立柱：约60*35*1.4mm厚裸板；横梁：约60*40*1.2mm厚裸板；隔板0.6mm厚裸板。冷轧钢板：符合GB/T 11253-2019 碳素结构钢冷轧钢板及钢带、GB/T 10125-2021 人造气氛腐蚀试验 盐雾试验、GB/T 6461-2002 金属基体上金属和其他无机覆盖层 经腐蚀试验后的试样和试件的评级标准要求。力学性能（规定塑性延伸强度、抗拉强度、断后伸长率）合格、弯曲试验合格、表面质量合格、表面结构（平均粗糙度）≤0.9μm、通过人造气氛腐蚀试验（中性盐雾NSS、乙酸盐雾AASS、铜加速乙酸盐雾CASS），保护评级达到10级，外观评级达到10级。响应人必须提供或承诺可按医院要求提供有资质的第三方检验机构出具的“冷轧钢板”检测报告复印件，报告内容需完全满足“▲”号参数内容要求，检测报告上必须有网络查询二维码， 方便查询真伪。
▲3、为确保货架质量，隔板上必须印有供应商LOGO钢印，否则验收不通过。</t>
  </si>
  <si>
    <t xml:space="preserve">约1800W*500D*
2000Hmm
</t>
  </si>
  <si>
    <t>高值耗材库、干库</t>
  </si>
  <si>
    <t>订做柜（根据现场、功能要求定制）</t>
  </si>
  <si>
    <t xml:space="preserve">约800W*550D*
2200Hmm
</t>
  </si>
  <si>
    <t>▲1、基材采用实木多层板：符合或优于GB/T 9846-2015和GB/T 35601-2017标准要求，外观质量、含水率、静曲强度、弹性模量、胶合强度、浸渍剥离等均检测合格，甲醛释放量达到E0级（≤0.05mg/m³），苯≤10μg/m³，甲苯≤10μg/m³，二甲苯≤10μg/m³，总挥发性有机化合物（TVOC）≤20μg/m³。
▲2、PVC封边条，厚1.0mm。表面光滑，花纹清晰、均匀、无漏印，边缘光滑平直，无缺损；耐开裂性（耐龟裂性）、耐干热性、耐磨性、耐老化性、耐冷热循环性、耐光色牢度合格；封边条甲醛释放量≤1.5mg/L；铅、镉、铬、汞、砷、钡、锑、硒等可迁移元素（可溶性重金属）检测合格；邻苯二甲酸酯（DBP、BBP、DEHP、DNOP、DINP和DIDP）的总量≤0.1％。符合《QB/T 4463-2013》标准要求；机器封边。响应人必须提供由有资质的第三方检验机构出具的名称为《封边条》的检测报告复印件，检测依据：QB/T 4463-2013，检测内容包含但不限于以下项目：耐干热性、耐磨性、耐老化性、耐冷热循环性、耐光色牢度；封边条甲醛释放量；可迁移元素（可溶性重金属）；邻苯二甲酸酯（DBP、BBP、DEHP、DNOP、DINP和DIDP）。检验报告名称和检验依据及检测内容不符的或不提供的，响应无效。检测报告上必须有网络查询二维码， 方便查询真伪。
▲3、家具用胶粘剂符合《GB 18583-2008》标准要求；总挥发性有机物≤110g/L；甲苯+二甲苯≤10g/kg；苯≤0.20g/kg；黏度≥0.5Pa·s；不挥发物≥35％；游离甲醛≤1.0g/kg；最低成膜温度≤2℃；压缩剪切强度的干强度≥10MPa、湿强度≥3MPa；pH值3-7。响应人必须提供由有资质的第三方检验机构出具的名称为《家具用胶粘剂》的检测报告复印件，检测依据：GB 18583-2008，检测内容包含但不限于以下项目：总挥发性有机物；甲苯+二甲苯；苯；黏度；不挥发物；游离甲醛；最低成膜温度；压缩剪切强度的干强度、湿强度；pH值。检验报告名称和检验依据及检测内容不符的或不提供的，响应无效。检测报告上必须有网络查询二维码， 方便查询真伪。
▲4、三合一连接件：符合GB/T 28203-2011、GB/T 10125-2021、GB/T 6461-2002 的要求。理化性能（金属镀层抗盐雾）合格；三合一偏心连接件偏心体抗压强度≥240N；三合一偏心连接件预埋螺母抗拉强度≥550N；三合一偏心连接件中连接螺杆螺纹与预埋螺母的抗拉强度≥700N；三合一偏心连接件中偏心体与连接螺杆的扭矩≥7.0N·m；通过人造气氛腐蚀试验（中性盐雾NSS、乙酸盐雾AASS、铜加速乙酸盐雾CASS），保护评级达到10级，外观评级达到10级。响应人必须提供由有资质的第三方检验机构出具的名称为《三合一连接件》的检测报告复印件，检测依据：GB/T 28203-2011、GB/T 10125-2021、GB/T 6461-2002，检测内容包含但不限于以下项目：理化性能；三合一偏心连接件偏心体抗压强度；三合一偏心连接件预埋螺母抗拉强度；三合一偏心连接件中连接螺杆螺纹与预埋螺母的抗拉强度；三合一偏心连接件中偏心体与连接螺杆的扭矩；通过人造气氛腐蚀试验，外观评级。检验报告名称和检验依据及检测内容不符的或不提供的，响应无效。检测报告上必须有网络查询二维码，方便查询真伪。</t>
  </si>
  <si>
    <t xml:space="preserve">约1200W*1000D*
2200Hmm
</t>
  </si>
  <si>
    <t xml:space="preserve">约1350W*550D*
2200Hmm
</t>
  </si>
  <si>
    <t>主任办</t>
  </si>
  <si>
    <t>办公桌</t>
  </si>
  <si>
    <t xml:space="preserve">约1600W*700D*
760Hmm
</t>
  </si>
  <si>
    <t>▲1、基材采用实木多层板：符合或优于GB/T 9846-2015和GB/T 35601-2017标准要求，外观质量、含水率、静曲强度、弹性模量、胶合强度、浸渍剥离等均检测合格，甲醛释放量达到E0级（≤0.05mg/m³），苯≤10μg/m³，甲苯≤10μg/m³，二甲苯≤10μg/m³，总挥发性有机化合物（TVOC）≤20μg/m³。
▲2、PVC封边条，厚1.0mm。表面光滑，花纹清晰、均匀、无漏印，边缘光滑平直，无缺损；耐开裂性（耐龟裂性）、耐干热性、耐磨性、耐老化性、耐冷热循环性、耐光色牢度合格；封边条甲醛释放量≤1.5mg/L；铅、镉、铬、汞、砷、钡、锑、硒等可迁移元素（可溶性重金属）检测合格；邻苯二甲酸酯（DBP、BBP、DEHP、DNOP、DINP和DIDP）的总量≤0.1％。符合《QB/T 4463-2013》标准要求；机器封边。响应人必须提供由有资质的第三方检验机构出具的名称为《封边条》的检测报告复印件，检测依据：QB/T 4463-2013，检测内容包含但不限于以下项目：耐干热性、耐磨性、耐老化性、耐冷热循环性、耐光色牢度；封边条甲醛释放量；可迁移元素（可溶性重金属）；邻苯二甲酸酯（DBP、BBP、DEHP、DNOP、DINP和DIDP）。检验报告名称和检验依据及检测内容不符的或不提供的，响应无效。检测报告上必须有网络查询二维码， 方便查询真伪。
▲3、家具用胶粘剂符合《GB 18583-2008》标准要求；总挥发性有机物≤110g/L；甲苯+二甲苯≤10g/kg；苯≤0.20g/kg；黏度≥0.5Pa·s；不挥发物≥35％；游离甲醛≤1.0g/kg；最低成膜温度≤2℃；压缩剪切强度的干强度≥10MPa、湿强度≥3MPa；pH值3-7。响应人必须提供由有资质的第三方检验机构出具的名称为《家具用胶粘剂》的检测报告复印件，检测依据：GB 18583-2008，检测内容包含但不限于以下项目：总挥发性有机物；甲苯+二甲苯；苯；黏度；不挥发物；游离甲醛；最低成膜温度；压缩剪切强度的干强度、湿强度；pH值。检验报告名称和检验依据及检测内容不符的或不提供的，响应无效。检测报告上必须有网络查询二维码， 方便查询真伪。
▲4、三合一连接件：符合GB/T 28203-2011、GB/T 10125-2021、GB/T 6461-2002 的要求。理化性能（金属镀层抗盐雾）合格；三合一偏心连接件偏心体抗压强度≥240N；三合一偏心连接件预埋螺母抗拉强度≥550N；三合一偏心连接件中连接螺杆螺纹与预埋螺母的抗拉强度≥700N；三合一偏心连接件中偏心体与连接螺杆的扭矩≥7.0N·m；通过人造气氛腐蚀试验（中性盐雾NSS、乙酸盐雾AASS、铜加速乙酸盐雾CASS），保护评级达到10级，外观评级达到10级。响应人必须提供由有资质的第三方检验机构出具的名称为《三合一连接件》的检测报告复印件，检测依据：GB/T 28203-2011、GB/T 10125-2021、GB/T 6461-2002，检测内容包含但不限于以下项目：理化性能；三合一偏心连接件偏心体抗压强度；三合一偏心连接件预埋螺母抗拉强度；三合一偏心连接件中连接螺杆螺纹与预埋螺母的抗拉强度；三合一偏心连接件中偏心体与连接螺杆的扭矩；通过人造气氛腐蚀试验，外观评级。检验报告名称和检验依据及检测内容不符的或不提供的，响应无效。检测报告上必须有网络查询二维码， 方便查询真伪。
▲5、办公桌：符合GB/T 3324-2024 木家具通用技术条件检测标准。形状和位置公差（翘曲度、平整度、邻边垂直度、位差度、分缝、底脚平稳性、抽屉下垂度、抽屉摆动度）均检测合格；害物质限量要求甲醛≤0.04mg/m³，苯≤0.03mg/m³，甲苯≤0.08mg/m³，二甲苯（邻、间、对二甲苯之和）≤0.10mg/m³，总挥发性有机化合物（TVOC）≤0.30mg/m³；主要尺寸及其偏差（桌类主要尺寸、产品外形尺寸偏差）检测合格。投标时必须提供由有资质的第三方检验机构出具的名称为《办公桌》的型式检测报告复印件，检测依据：GB/T 3324-2024，检测内容包含但不限于以下项目：状和位置公差（翘曲度、平整度、邻边垂直度、位差度、分缝、底脚平稳性、抽屉下垂度、抽屉摆动度）均检测合格；害物质限量要求甲醛≤0.04mg/m³，苯≤0.03mg/m³，甲苯≤0.08mg/m³，二甲苯（邻、间、对二甲苯之和）≤0.10mg/m³，总挥发性有机化合物（TVOC）≤0.30mg/m³；主要尺寸及其偏差。检验报告名称和检验依据及检测内容不符的或不提供的，响应无效。检测报告上必须有网络查询二维码， 方便查询真伪。</t>
  </si>
  <si>
    <t>办公椅</t>
  </si>
  <si>
    <t>常规</t>
  </si>
  <si>
    <t>1、头枕：具有3D升降翻转功能，外框采用PA+GF（尼龙+玻纤）材质，使用进口透气网布，弹性优良，靠感舒适。头枕整体升降行程达80mm，头靠翻转角度达60度。                                                                                ▲2、腰靠：PU一次发泡定型腰靠（尺寸见附图），紧密贴护腰椎，据人体舒适度上下调节，调节行程达48mm。适应人体腰部曲线特点，对腰部疲劳有一定的缓解作用，进一步起到对腰椎的保护。                                                                      3、椅背：外框采用PA+GF（尼龙+玻纤）材质。稳定性强、耐热性高、耐老化性明显提升。使用进口透气网布，弹性优良，靠感舒适。                                                                                                   ▲4、扶手：5D功能，可前后左右上下内外调节；扶手支柱采用PA/+GF（尼龙/+玻纤）材质，扶手接触面采用加宽PU材质，表面菱形设计，高端时尚，触感细腻。（见附图）                                                                                     5、座垫：采用50#高密一次发泡成型定型棉（较普通海绵更耐磨，耐用，环保）。采用高透气纤维布料，座前圆弧延垂，设计感强，腿部触感舒适，座深460mm-510mm（滑动行程50MM)，座宽约510mm。底板采用PA材质。                                                                                            6、底盘：自载重式三档倾仰功能底盘+前后滑动功能（前后可滑动行程50MM)。底盘自带3.0mm防爆钢板，对人身安全起到有效防护作用。                                                                                                          7、气压棒：采用优质钢材，安全可靠。外观电镀处理。上下升降行程达80mm,360度灵敏旋转。                                                                                                                                    8、脚/脚架：350mm铝合金模铸五星脚，一次压铸成型，强度高，通过静压测试标准，安全性高，外形美观。                                                                                                                                9、脚轮：直径约60mm,采用PA（尼龙）材质。耐磨、静音，滑动旋转灵敏度高。
▲10/办公椅符合QB/T 2280-2016 办公家具 办公椅标准要求。软质聚氨酯泡沫塑料座面密度≥25kg/m³、软质聚氨酯泡沫塑料回弹性≥35％软质聚氨酯泡沫塑料75％压缩永久变形≤10%、纺织面料干摩擦色牢度≥3级、金属件涂层耐盐雾合格
金属件涂层附着力合格、力学性能（稳定性、座面冲击、扶手垂直向下静载荷、扶手水平静载荷、脚轮往复磨损、椅背往复耐久性、倾斜机构、座面回转耐久性、椅座往复冲击耐久性、座面左右弯曲交替负荷耐久性、跌落）合格、甲醛释放量≤0.120mg/m²h、TVOC≤0.5mg/m²h、安全性（基本安全、密封性能、耐高低温性能、循环寿命）合格。响应人必须提供或承诺可按医院要求提供有资质的第三方检验机构出具的“办公椅”检测报告复印件，报告内容需完全满足“▲”号参数内容要求，检测报告上必须有网络查询二维码， 方便查询真伪。</t>
  </si>
  <si>
    <t xml:space="preserve">约800W*400D*
1850Hmm
</t>
  </si>
  <si>
    <t xml:space="preserve">▲1、采用优质冷轧钢板，裸板≥0.7mm，经折弯、焊接、抛光、打磨喷涂成型，钢板的力学性能、弯曲试验合格、表面质量合格、表面结构、腐蚀试验符合GB/T11253-2019、GB/T10125-2021、GB/T 6461-2002的要求。响应人必须提供由有资质的第三方检验机构出具的名称为《冷轧钢板》的检测报告复印件，检测依据：GB/T11253-2019、GB/T10125-2021、GB/T 6461-2002，检测内容包含但不限于以下项目：力学性能、弯曲试验合格、表面质量合格、表面结构、腐蚀试验。检验报告名称和检验依据及检测内容不符的或不提供的，响应无效。检测报告上必须有网络查询二维码， 方便查询真伪。
2、产品符合GB/T 3325-2017钢制家具通用技术条件。材料抗拉强度不小于270MPa；采用标准13工位表面处理工艺：水洗1-预脱脂-主脱脂-水洗2-水洗3-表调-皮膜-水洗4-水洗5-沥水-烘干-喷粉-粉末固化；产品喷涂塑粉附着力更强、不脱落、不生锈；                                                             
▲3、柜体正面边框厚度8mm薄边设计，柜体顶前边内置U型顶加强梁；柜体前侧加强筋采用5次折弯成型筋条,柜体隔板调节竖筋采用6次折弯成型筋条,以增加柜体强度及承重能力；
▲4、ABS材质椭圆形扣手，扣手尺寸外观尺寸：29*120±2mm，尺寸见附图；   
▲5、门板基材冲压双向成型式标签框，成型尺寸33*62±1mm,双向成型深度约2mm；见附图；
▲6、隔板具备上下调节的功能，调节间距≤20mm，可根据使用情况调整层高；隔板加焊一根辊压成型加强筋，加强筋底面一条R6半圆通筋，两侧面各配置一条R1.6半圆通筋；
▲7、上门铰采用3mm钣金冰箱式铰座，可有效控制门板开启角度,保证门板开启过程中不与柜体侧边框碰撞,保护漆面见附图。
▲8、锁杆采用截面尺寸约2.5mm*14mm带2条应力释放槽的铝材制锁杆，锁杆搭配PE材质锁杆导向套安装，保证锁杆开启轻巧、灵活,见附图。
▲9、门板设计渐变式透气孔，见附图。
▲10、门板使用静音锁机构：此锁机构主体由以下三部分组成（见附图）:
A.机械转舌锁*1把、
B.传动轮(PA材质,外圈最大尺寸27mm分布16齿牙,齿牙厚度约6.5mm;内部直径约为19.3mm)*1件;
C.U型锁座(PA材质,尺寸约为78*46mm，集成齿条和卡扣式锁杆安装座)*2件，
工作原理: 
将机械转舌锁与传动轮连接后,扭动钥匙90°使锁芯旋转带动传动轮(齿轮)转动,使U型锁座(齿条)上下运动，完成锁栓的锁闭或开启。
</t>
  </si>
  <si>
    <t>护长办</t>
  </si>
  <si>
    <t xml:space="preserve">约1400W*600D*
1100Hmm
</t>
  </si>
  <si>
    <t>▲1、基材采用实木多层板：符合或优于GB/T 9846-2015和GB/T 35601-2017标准要求，外观质量、含水率、静曲强度、弹性模量、胶合强度、浸渍剥离等均检测合格，甲醛释放量达到E0级（≤0.05mg/m³），苯≤10μg/m³，甲苯≤10μg/m³，二甲苯≤10μg/m³，总挥发性有机化合物（TVOC）≤20μg/m³。
▲2、PVC封边条，厚1.0mm。表面光滑，花纹清晰、均匀、无漏印，边缘光滑平直，无缺损；耐开裂性（耐龟裂性）、耐干热性、耐磨性、耐老化性、耐冷热循环性、耐光色牢度合格；封边条甲醛释放量≤1.5mg/L；铅、镉、铬、汞、砷、钡、锑、硒等可迁移元素（可溶性重金属）检测合格；邻苯二甲酸酯（DBP、BBP、DEHP、DNOP、DINP和DIDP）的总量≤0.1％。符合《QB/T 4463-2013》标准要求；机器封边。响应人必须提供由有资质的第三方检验机构出具的名称为《封边条》的检测报告复印件，检测依据：QB/T 4463-2013，检测内容包含但不限于以下项目：耐干热性、耐磨性、耐老化性、耐冷热循环性、耐光色牢度；封边条甲醛释放量；可迁移元素（可溶性重金属）；邻苯二甲酸酯（DBP、BBP、DEHP、DNOP、DINP和DIDP）。检验报告名称和检验依据及检测内容不符的或不提供的，响应无效。检测报告上必须有网络查询二维码， 方便查询真伪。
▲3、家具用胶粘剂符合《GB 18583-2008》标准要求；总挥发性有机物≤110g/L；甲苯+二甲苯≤10g/kg；苯≤0.20g/kg；黏度≥0.5Pa·s；不挥发物≥35％；游离甲醛≤1.0g/kg；最低成膜温度≤2℃；压缩剪切强度的干强度≥10MPa、湿强度≥3MPa；pH值3-7。响应人必须提供由有资质的第三方检验机构出具的名称为《家具用胶粘剂》的检测报告复印件，检测依据：GB 18583-2008，检测内容包含但不限于以下项目：总挥发性有机物；甲苯+二甲苯；苯；黏度；不挥发物；游离甲醛；最低成膜温度；压缩剪切强度的干强度、湿强度；pH值。检验报告名称和检验依据及检测内容不符的或不提供的，响应无效。检测报告上必须有网络查询二维码， 方便查询真伪。
▲4、三合一连接件：符合GB/T 28203-2011、GB/T 10125-2021、GB/T 6461-2002 的要求。理化性能（金属镀层抗盐雾）合格；三合一偏心连接件偏心体抗压强度≥240N；三合一偏心连接件预埋螺母抗拉强度≥550N；三合一偏心连接件中连接螺杆螺纹与预埋螺母的抗拉强度≥700N；三合一偏心连接件中偏心体与连接螺杆的扭矩≥7.0N·m；通过人造气氛腐蚀试验（中性盐雾NSS、乙酸盐雾AASS、铜加速乙酸盐雾CASS），保护评级达到10级，外观评级达到10级。响应人必须提供由有资质的第三方检验机构出具的名称为《三合一连接件》的检测报告复印件，检测依据：GB/T 28203-2011、GB/T 10125-2021、GB/T 6461-2002，检测内容包含但不限于以下项目：理化性能；三合一偏心连接件偏心体抗压强度；三合一偏心连接件预埋螺母抗拉强度；三合一偏心连接件中连接螺杆螺纹与预埋螺母的抗拉强度；三合一偏心连接件中偏心体与连接螺杆的扭矩；通过人造气氛腐蚀试验，外观评级。检验报告名称和检验依据及检测内容不符的或不提供的，响应无效。检测报告上必须有网络查询二维码， 方便查询真伪。
▲5、办公桌：符合GB/T 3324-2024 木家具通用技术条件检测标准。形状和位置公差（翘曲度、平整度、邻边垂直度、位差度、分缝、底脚平稳性、抽屉下垂度、抽屉摆动度）均检测合格；害物质限量要求甲醛≤0.04mg/m³，苯≤0.03mg/m³，甲苯≤0.08mg/m³，二甲苯（邻、间、对二甲苯之和）≤0.10mg/m³，总挥发性有机化合物（TVOC）≤0.30mg/m³；主要尺寸及其偏差（桌类主要尺寸、产品外形尺寸偏差）检测合格。响应人必须提供由有资质的第三方检验机构出具的名称为《办公桌》的型式检测报告复印件，检测依据：GB/T 3324-2024，检测内容包含但不限于以下项目：状和位置公差（翘曲度、平整度、邻边垂直度、位差度、分缝、底脚平稳性、抽屉下垂度、抽屉摆动度）均检测合格；害物质限量要求甲醛≤0.04mg/m³，苯≤0.03mg/m³，甲苯≤0.08mg/m³，二甲苯（邻、间、对二甲苯之和）≤0.10mg/m³，总挥发性有机化合物（TVOC）≤0.30mg/m³；主要尺寸及其偏差。检验报告名称和检验依据及检测内容不符的或不提供的，响应无效。检测报告上必须有网络查询二维码， 方便查询真伪。</t>
  </si>
  <si>
    <t xml:space="preserve">▲1、绒布：甲醛含量（B类）≤75mg/kg，染色牢度≥3级，可分解致癌芳香胺染料不得检出，燃烧性能合格。
▲2、海绵：回弹率≥35%，气味等级≥7级，拉伸强度≥90kPa，填料游离甲醛≤100mg/kg。
▲3、脚架整体经多工位表面处理后静电喷涂，呈现黑色哑光效果。
</t>
  </si>
  <si>
    <t xml:space="preserve">约860W*400D*
2020Hmm
</t>
  </si>
  <si>
    <t xml:space="preserve">▲1、采用优质冷轧钢板，裸板≥0.7mm，经折弯、焊接、抛光、打磨喷涂成型，钢板的力学性能、弯曲试验合格、表面质量合格、表面结构、腐蚀试验符合GB/T11253-2019、GB/T10125-2021、GB/T 6461-2002的要求。响应人必须提供由有资质的第三方检验机构出具的名称为《冷轧钢板》的检测报告复印件，检测依据：GB/T11253-2019、GB/T10125-2021、GB/T 6461-2002，检测内容包含但不限于以下项目：力学性能、弯曲试验合格、表面质量合格、表面结构、腐蚀试验。检验报告名称和检验依据及检测内容不符的或不提供的，响应无效。检测报告上必须有网络查询二维码， 方便查询真伪。
2、产品符合GB/T 3325-2017钢制家具通用技术条件。材料抗拉强度不小于270MPa；采用标准13工位表面处理工艺：水洗1-预脱脂-主脱脂-水洗2-水洗3-表调-皮膜-水洗4-水洗5-沥水-烘干-喷粉-粉末固化；产品喷涂塑粉附着力更强、不脱落、不生锈；                                                             
▲3、柜体正面边框厚度8mm薄边设计，柜体顶前边内置U型顶加强梁；柜体前侧加强筋采用5次折弯成型筋条,柜体隔板调节竖筋采用6次折弯成型筋条,以增加柜体强度及承重能力；
▲4、ABS材质椭圆形扣手，扣手尺寸外观尺寸：29*120±2mm，尺寸见附图；   
▲5、门板基材冲压双向成型式标签框，成型尺寸33*62±1mm,双向成型深度2mm；见附图；
▲6、隔板具备上下调节的功能，调节间距≤20mm，可根据使用情况调整层高；隔板加焊一根辊压成型加强筋，加强筋底面一条R6半圆通筋，两侧面各配置一条R1.6半圆通筋；
▲7、上门铰采用3mm钣金冰箱式铰座，可有效控制门板开启角度,保证门板开启过程中不与柜体侧边框碰撞,保护漆面见附图。
▲8、锁杆采用截面尺寸约2.5mm*14mm带2条应力释放槽的铝材制锁杆，锁杆搭配PE材质锁杆导向套安装，保证锁杆开启轻巧、灵活,见附图。
▲9、门板设计渐变式透气孔，见附图。
▲10、门板使用静音锁机构：此锁机构主体由以下三部分组成（见附图）:
A.机械转舌锁*1把、
B.传动轮(PA材质,外圈最大尺寸27mm分布16齿牙,齿牙厚度6.5mm;内部直径约为19.3mm)*1件;
C.U型锁座(PA材质,尺寸约为78*46mm，集成齿条和卡扣式锁杆安装座)*2件，
工作原理: 
将机械转舌锁与传动轮连接后,扭动钥匙90°使锁芯旋转带动传动轮(齿轮)转动,使U型锁座(齿条)上下运动，完成锁栓的锁闭或开启。
</t>
  </si>
  <si>
    <t>医生办</t>
  </si>
  <si>
    <t xml:space="preserve">约1200W*600D*
760Hmm
</t>
  </si>
  <si>
    <t xml:space="preserve">▲1、绒布：甲醛含量（B类）≤75mg/kg，染色牢度≥3级，可分解致癌芳香胺染料不得检出，燃烧性能合格。
▲2、海绵：回弹率≥35%，气味等级≥7级，拉伸强度≥90kPa，填料游离甲醛≤100mg/kg。
▲3、脚架整体经多工位表面处理后静电喷涂，呈现黑色哑光效果。脚架采用优质钢架，钢架的涂层中可溶性重金属（可溶性铅、可溶性镉、可溶性铬、可溶性汞）、硬度、附着力、抗盐雾性能符合GB/T 10125-2021、GB/T 3325-2017、QB/T 4767-2014等要求。必须提供由有资质的第三方检验机构出具的名称为《钢架》的检测报告复印件，检测依据：GB/T 3325-2017、QB/T 4767-2014，检测内容包含但不限于以下项目：可溶性重金属、硬度、附着力、抗盐雾性能。检验报告名称和检验依据及检测内容不符的或不提供的，响应无效。检测报告上必须有网络查询二维码， 方便查询真伪。
</t>
  </si>
  <si>
    <t>配餐室、会议室</t>
  </si>
  <si>
    <t>订做桌</t>
  </si>
  <si>
    <t xml:space="preserve">约1500W*500D*
760Hmm
</t>
  </si>
  <si>
    <t>▲1、基材采用实木多层板：符合或优于GB/T 9846-2015和GB/T 35601-2017标准要求，外观质量、含水率、静曲强度、弹性模量、胶合强度、浸渍剥离等均检测合格，甲醛释放量达到E0级（≤0.05mg/m³），苯≤10μg/m³，甲苯≤10μg/m³，二甲苯≤10μg/m³，总挥发性有机化合物（TVOC）≤20μg/m³。
▲2、PVC封边条，厚1.0mm。表面光滑，花纹清晰、均匀、无漏印，边缘光滑平直，无缺损；耐开裂性（耐龟裂性）、耐干热性、耐磨性、耐老化性、耐冷热循环性、耐光色牢度合格；封边条甲醛释放量≤1.5mg/L；铅、镉、铬、汞、砷、钡、锑、硒等可迁移元素（可溶性重金属）检测合格；邻苯二甲酸酯（DBP、BBP、DEHP、DNOP、DINP和DIDP）的总量≤0.1％。符合《QB/T 4463-2013》标准要求；机器封边。响应人必须提供由有资质的第三方检验机构出具的名称为《封边条》的检测报告复印件，检测依据：QB/T 4463-2013，检测内容包含但不限于以下项目：耐干热性、耐磨性、耐老化性、耐冷热循环性、耐光色牢度；封边条甲醛释放量；可迁移元素（可溶性重金属）；邻苯二甲酸酯（DBP、BBP、DEHP、DNOP、DINP和DIDP）。检验报告名称和检验依据及检测内容不符的或不提供的，响应无效。检测报告上必须有网络查询二维码， 方便查询真伪。
▲3、家具用胶粘剂符合《GB 18583-2008》标准要求；总挥发性有机物≤110g/L；甲苯+二甲苯≤10g/kg；苯≤0.20g/kg；黏度≥0.5Pa·s；不挥发物≥35％；游离甲醛≤1.0g/kg；最低成膜温度≤2℃；压缩剪切强度的干强度≥10MPa、湿强度≥3MPa；pH值3-7。响应人必须提供由有资质的第三方检验机构出具的名称为《家具用胶粘剂》的检测报告复印件，检测依据：GB 18583-2008，检测内容包含但不限于以下项目：总挥发性有机物；甲苯+二甲苯；苯；黏度；不挥发物；游离甲醛；最低成膜温度；压缩剪切强度的干强度、湿强度；pH值。检验报告名称和检验依据及检测内容不符的或不提供的，响应无效。检测报告上必须有网络查询二维码， 方便查询真伪。
▲4、钢制框架：钢架的涂层中可溶性重金属（可溶性铅、可溶性镉、可溶性铬、可溶性汞）、硬度、附着力、抗盐雾性能符合GB/T 10125-2021、GB/T 3325-2017、QB/T 4767-2014等要求。响应人必须提供由有资质的第三方检验机构出具的名称为《钢架》的检测报告，检测依据：GB/T 10125-2021、GB/T 3325-2017、QB/T 4767-2014等，检验内容包括：涂层中可溶性重金属（可溶性铅、可溶性镉、可溶性铬、可溶性汞）、硬度、附着力、抗盐雾性能等。检验报告名称和检验依据及检测内容不符的或不提供的，响应无效。检测报告上必须有网络查询二维码， 方便查询真伪。</t>
  </si>
  <si>
    <t>▲1、绒布：甲醛含量（B类）≤75mg/kg，染色牢度≥3级，可分解致癌芳香胺染料不得检出，燃烧性能合格。
▲2、海绵：回弹率≥35%，气味等级≥7级，拉伸强度≥90kPa，填料游离甲醛≤100mg/kg。
▲3、脚架整体经多工位表面处理后静电喷涂。</t>
  </si>
  <si>
    <t xml:space="preserve">约800W*400D*
2200Hmm
</t>
  </si>
  <si>
    <t>过道</t>
  </si>
  <si>
    <t xml:space="preserve">约900W*550D*
2400Hmm
</t>
  </si>
  <si>
    <t xml:space="preserve">约800W*550D*
2400Hmm
</t>
  </si>
  <si>
    <t>工程师办公室</t>
  </si>
  <si>
    <t>预算总价（元）</t>
  </si>
  <si>
    <t>报价总价（元）</t>
  </si>
  <si>
    <t xml:space="preserve">▲一、①家具颜色根据科室要求定做，尺寸要求根据现场做出相应调整。
▲二、响应人必须提供检测指标达到或优于需求文件技术要求的检测报告的复印件，检验报告名称和检验依据及检测内容不符的或不提供的，响应无效：
①《封边条》、②《家具用胶粘剂》、③《三合一连接件》、④《冷轧钢板》、⑤《钢架》、⑥《办公椅》、⑦《海绵》、⑧《钢架》检测报告复印件以及⑨《办公桌》的型式检测报告复印件，报告内容需完全满足“▲”号参数内容要求，检测报告上必须有网络查询二维码， 方便查询真伪。并加盖响应人公章。如若发现响应人提供的检验报告作假，响应人将被拉入黑名单。
▲三、签订合同前，成交人须提供纸质原件以供核验其真伪，成交人需在查证时自愿按采购人要求在规定的期限内提交包括但不限于检验检测报告原件、样品送检票证、对应检测机构具备本次家具产品或原材料配件等检测范围能力证明材料（如检测机构所在市场监督管理局官方网站查询截图等）等其他的需要和能够证明检测报告合法真实有效的佐证材料。
▲四、响应人必须提供以下符合参数要求的小样，不提供或提供的小样不符合要求的，做无效响应处理。
①更衣室项号1、2产品的钢制柜门板一块（规格：约400*400mm，含ABS材质椭圆形扣手、双向成型式标签框、上门铰采用约3mm钣金冰箱式铰座、铝材制锁杆、静音锁机构）；②值班室铁架床立柱（约57*57*100长mm，壁厚约1.2mm）、床母（约72*32*100长mm，壁厚1.2mm）各一根；③库房货架立柱（约60*35*100长mm，壁厚1.4mm）一根；④主任办项号2办公椅：表面菱形设计扶手一个、PU一次发泡定型腰靠一个、符合参数要求的办公椅一张；⑤多层实木板一块（约100*100*25mm）；⑥五金件：门铰链一个。
▲五、为保证产品质量，响应供应商现场响应时必须提供：供货材料品牌（冷轧钢板、塑粉、五金件）承诺书；成交供应商供货时需提供冷轧钢板、塑粉、五金件的进货单，否则验收不通过。
备注：
1、带▲的为实质性参数，若无法响应（包括无法提供所有需要的检测报告）则视为报价无效。
2、成交供应商需缴纳履约保证金（按成交金额的一定比例缴纳，中小微企业按2%缴纳（需提供中小微企业证明），其它企业按5%缴纳），在承诺的质保期期满后无息退还给成交供应商。
3、报价包括各种税金、运输费、搬运费（运至院方指定的楼层和科室）、材料费、人工费、安装费等一切费用。
4、成交供应商保证向采购人提供的货物是全新、完整、未使用过的，成交供应商若提供的产品不符合参数要求、与提供的样品不符或有质量问题，院方有权拒收并有权要求供应商更换，产生的费用由成交人承担。
5、报价超过预算价则视为响应无效处理。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</si>
</sst>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color theme="1"/>
      <name val="宋体"/>
      <charset val="134"/>
      <scheme val="minor"/>
    </font>
    <font>
      <b/>
      <sz val="11"/>
      <color theme="1"/>
      <name val="宋体"/>
      <charset val="134"/>
      <scheme val="minor"/>
    </font>
    <font>
      <b/>
      <sz val="11"/>
      <color rgb="FF000000"/>
      <name val="宋体"/>
      <charset val="134"/>
    </font>
    <font>
      <b/>
      <sz val="12"/>
      <name val="宋体"/>
      <charset val="134"/>
      <scheme val="minor"/>
    </font>
    <font>
      <sz val="11"/>
      <name val="宋体"/>
      <charset val="134"/>
      <scheme val="minor"/>
    </font>
    <font>
      <sz val="10"/>
      <name val="宋体"/>
      <charset val="134"/>
      <scheme val="minor"/>
    </font>
    <font>
      <sz val="12"/>
      <name val="宋体"/>
      <charset val="134"/>
      <scheme val="minor"/>
    </font>
    <font>
      <sz val="9"/>
      <name val="宋体"/>
      <charset val="134"/>
      <scheme val="minor"/>
    </font>
    <font>
      <sz val="20"/>
      <name val="黑体"/>
      <charset val="134"/>
    </font>
    <font>
      <sz val="9"/>
      <name val="宋体"/>
      <charset val="134"/>
    </font>
    <font>
      <b/>
      <sz val="10"/>
      <name val="宋体"/>
      <charset val="134"/>
      <scheme val="minor"/>
    </font>
    <font>
      <b/>
      <sz val="9"/>
      <name val="宋体"/>
      <charset val="134"/>
      <scheme val="minor"/>
    </font>
    <font>
      <b/>
      <sz val="11"/>
      <name val="宋体"/>
      <charset val="134"/>
      <scheme val="minor"/>
    </font>
    <font>
      <b/>
      <sz val="9"/>
      <name val="宋体"/>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5">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1" fillId="0" borderId="0" xfId="0" applyFont="1" applyBorder="1" applyAlignment="1">
      <alignment vertical="center" wrapText="1"/>
    </xf>
    <xf numFmtId="0" fontId="4" fillId="0" borderId="0" xfId="0" applyFont="1" applyAlignment="1">
      <alignment vertical="center"/>
    </xf>
    <xf numFmtId="0" fontId="5" fillId="0" borderId="0" xfId="0" applyFont="1" applyFill="1" applyAlignment="1">
      <alignment vertical="center" wrapText="1"/>
    </xf>
    <xf numFmtId="0" fontId="4" fillId="0" borderId="0" xfId="0" applyFont="1">
      <alignment vertical="center"/>
    </xf>
    <xf numFmtId="0" fontId="4" fillId="0" borderId="0" xfId="0" applyFont="1" applyFill="1" applyAlignment="1">
      <alignment vertical="center" wrapText="1"/>
    </xf>
    <xf numFmtId="0" fontId="6"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7"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8" fillId="0" borderId="0" xfId="0" applyFont="1" applyAlignment="1">
      <alignment horizontal="center" vertical="center"/>
    </xf>
    <xf numFmtId="0" fontId="8" fillId="0" borderId="0" xfId="0" applyFont="1" applyFill="1" applyAlignment="1">
      <alignment horizontal="center" vertical="center"/>
    </xf>
    <xf numFmtId="0" fontId="9" fillId="0" borderId="1" xfId="0" applyFont="1" applyBorder="1" applyAlignment="1">
      <alignment horizontal="left" vertical="top"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Border="1" applyAlignment="1">
      <alignment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media/image2.png"/><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161925</xdr:colOff>
      <xdr:row>13</xdr:row>
      <xdr:rowOff>442595</xdr:rowOff>
    </xdr:from>
    <xdr:to>
      <xdr:col>2</xdr:col>
      <xdr:colOff>884555</xdr:colOff>
      <xdr:row>14</xdr:row>
      <xdr:rowOff>261620</xdr:rowOff>
    </xdr:to>
    <xdr:pic>
      <xdr:nvPicPr>
        <xdr:cNvPr id="61" name="图片 2"/>
        <xdr:cNvPicPr>
          <a:picLocks noChangeAspect="1"/>
        </xdr:cNvPicPr>
      </xdr:nvPicPr>
      <xdr:blipFill>
        <a:blip r:embed="rId1"/>
        <a:stretch>
          <a:fillRect/>
        </a:stretch>
      </xdr:blipFill>
      <xdr:spPr>
        <a:xfrm>
          <a:off x="927100" y="17397095"/>
          <a:ext cx="722630" cy="733425"/>
        </a:xfrm>
        <a:prstGeom prst="rect">
          <a:avLst/>
        </a:prstGeom>
        <a:noFill/>
        <a:ln w="9525">
          <a:noFill/>
        </a:ln>
      </xdr:spPr>
    </xdr:pic>
    <xdr:clientData/>
  </xdr:twoCellAnchor>
  <xdr:twoCellAnchor>
    <xdr:from>
      <xdr:col>2</xdr:col>
      <xdr:colOff>232410</xdr:colOff>
      <xdr:row>21</xdr:row>
      <xdr:rowOff>820420</xdr:rowOff>
    </xdr:from>
    <xdr:to>
      <xdr:col>2</xdr:col>
      <xdr:colOff>962025</xdr:colOff>
      <xdr:row>21</xdr:row>
      <xdr:rowOff>1766570</xdr:rowOff>
    </xdr:to>
    <xdr:pic>
      <xdr:nvPicPr>
        <xdr:cNvPr id="64" name="图片 8"/>
        <xdr:cNvPicPr>
          <a:picLocks noChangeAspect="1"/>
        </xdr:cNvPicPr>
      </xdr:nvPicPr>
      <xdr:blipFill>
        <a:blip r:embed="rId2"/>
        <a:stretch>
          <a:fillRect/>
        </a:stretch>
      </xdr:blipFill>
      <xdr:spPr>
        <a:xfrm>
          <a:off x="997585" y="29751020"/>
          <a:ext cx="729615" cy="946150"/>
        </a:xfrm>
        <a:prstGeom prst="rect">
          <a:avLst/>
        </a:prstGeom>
        <a:noFill/>
        <a:ln w="9525">
          <a:noFill/>
        </a:ln>
      </xdr:spPr>
    </xdr:pic>
    <xdr:clientData/>
  </xdr:twoCellAnchor>
  <xdr:twoCellAnchor>
    <xdr:from>
      <xdr:col>2</xdr:col>
      <xdr:colOff>299085</xdr:colOff>
      <xdr:row>29</xdr:row>
      <xdr:rowOff>353060</xdr:rowOff>
    </xdr:from>
    <xdr:to>
      <xdr:col>2</xdr:col>
      <xdr:colOff>851535</xdr:colOff>
      <xdr:row>29</xdr:row>
      <xdr:rowOff>957580</xdr:rowOff>
    </xdr:to>
    <xdr:pic>
      <xdr:nvPicPr>
        <xdr:cNvPr id="70" name="图片 18"/>
        <xdr:cNvPicPr>
          <a:picLocks noChangeAspect="1"/>
        </xdr:cNvPicPr>
      </xdr:nvPicPr>
      <xdr:blipFill>
        <a:blip r:embed="rId3"/>
        <a:stretch>
          <a:fillRect/>
        </a:stretch>
      </xdr:blipFill>
      <xdr:spPr>
        <a:xfrm>
          <a:off x="1064260" y="54772560"/>
          <a:ext cx="552450" cy="604520"/>
        </a:xfrm>
        <a:prstGeom prst="rect">
          <a:avLst/>
        </a:prstGeom>
        <a:noFill/>
        <a:ln w="9525">
          <a:noFill/>
        </a:ln>
      </xdr:spPr>
    </xdr:pic>
    <xdr:clientData/>
  </xdr:twoCellAnchor>
  <xdr:twoCellAnchor>
    <xdr:from>
      <xdr:col>2</xdr:col>
      <xdr:colOff>238760</xdr:colOff>
      <xdr:row>33</xdr:row>
      <xdr:rowOff>101600</xdr:rowOff>
    </xdr:from>
    <xdr:to>
      <xdr:col>2</xdr:col>
      <xdr:colOff>905510</xdr:colOff>
      <xdr:row>33</xdr:row>
      <xdr:rowOff>763270</xdr:rowOff>
    </xdr:to>
    <xdr:pic>
      <xdr:nvPicPr>
        <xdr:cNvPr id="72" name="图片 71"/>
        <xdr:cNvPicPr>
          <a:picLocks noChangeAspect="1"/>
        </xdr:cNvPicPr>
      </xdr:nvPicPr>
      <xdr:blipFill>
        <a:blip r:embed="rId4"/>
        <a:stretch>
          <a:fillRect/>
        </a:stretch>
      </xdr:blipFill>
      <xdr:spPr>
        <a:xfrm>
          <a:off x="1003935" y="61252100"/>
          <a:ext cx="666750" cy="661670"/>
        </a:xfrm>
        <a:prstGeom prst="rect">
          <a:avLst/>
        </a:prstGeom>
      </xdr:spPr>
    </xdr:pic>
    <xdr:clientData/>
  </xdr:twoCellAnchor>
  <xdr:twoCellAnchor>
    <xdr:from>
      <xdr:col>2</xdr:col>
      <xdr:colOff>351790</xdr:colOff>
      <xdr:row>40</xdr:row>
      <xdr:rowOff>385445</xdr:rowOff>
    </xdr:from>
    <xdr:to>
      <xdr:col>2</xdr:col>
      <xdr:colOff>977900</xdr:colOff>
      <xdr:row>40</xdr:row>
      <xdr:rowOff>1100455</xdr:rowOff>
    </xdr:to>
    <xdr:pic>
      <xdr:nvPicPr>
        <xdr:cNvPr id="77" name="图片 18"/>
        <xdr:cNvPicPr>
          <a:picLocks noChangeAspect="1"/>
        </xdr:cNvPicPr>
      </xdr:nvPicPr>
      <xdr:blipFill>
        <a:blip r:embed="rId3"/>
        <a:stretch>
          <a:fillRect/>
        </a:stretch>
      </xdr:blipFill>
      <xdr:spPr>
        <a:xfrm>
          <a:off x="1116965" y="71848345"/>
          <a:ext cx="626110" cy="715010"/>
        </a:xfrm>
        <a:prstGeom prst="rect">
          <a:avLst/>
        </a:prstGeom>
        <a:noFill/>
        <a:ln w="9525">
          <a:noFill/>
        </a:ln>
      </xdr:spPr>
    </xdr:pic>
    <xdr:clientData/>
  </xdr:twoCellAnchor>
  <xdr:twoCellAnchor>
    <xdr:from>
      <xdr:col>2</xdr:col>
      <xdr:colOff>299085</xdr:colOff>
      <xdr:row>32</xdr:row>
      <xdr:rowOff>334645</xdr:rowOff>
    </xdr:from>
    <xdr:to>
      <xdr:col>2</xdr:col>
      <xdr:colOff>851535</xdr:colOff>
      <xdr:row>32</xdr:row>
      <xdr:rowOff>950595</xdr:rowOff>
    </xdr:to>
    <xdr:pic>
      <xdr:nvPicPr>
        <xdr:cNvPr id="4" name="图片 18"/>
        <xdr:cNvPicPr>
          <a:picLocks noChangeAspect="1"/>
        </xdr:cNvPicPr>
      </xdr:nvPicPr>
      <xdr:blipFill>
        <a:blip r:embed="rId3"/>
        <a:stretch>
          <a:fillRect/>
        </a:stretch>
      </xdr:blipFill>
      <xdr:spPr>
        <a:xfrm>
          <a:off x="1064260" y="60151645"/>
          <a:ext cx="552450" cy="615950"/>
        </a:xfrm>
        <a:prstGeom prst="rect">
          <a:avLst/>
        </a:prstGeom>
        <a:noFill/>
        <a:ln w="9525">
          <a:noFill/>
        </a:ln>
      </xdr:spPr>
    </xdr:pic>
    <xdr:clientData/>
  </xdr:twoCellAnchor>
  <xdr:twoCellAnchor editAs="oneCell">
    <xdr:from>
      <xdr:col>2</xdr:col>
      <xdr:colOff>212090</xdr:colOff>
      <xdr:row>39</xdr:row>
      <xdr:rowOff>1062990</xdr:rowOff>
    </xdr:from>
    <xdr:to>
      <xdr:col>2</xdr:col>
      <xdr:colOff>976630</xdr:colOff>
      <xdr:row>39</xdr:row>
      <xdr:rowOff>1570990</xdr:rowOff>
    </xdr:to>
    <xdr:pic>
      <xdr:nvPicPr>
        <xdr:cNvPr id="6" name="图片 5"/>
        <xdr:cNvPicPr>
          <a:picLocks noChangeAspect="1"/>
        </xdr:cNvPicPr>
      </xdr:nvPicPr>
      <xdr:blipFill>
        <a:blip r:embed="rId5"/>
        <a:stretch>
          <a:fillRect/>
        </a:stretch>
      </xdr:blipFill>
      <xdr:spPr>
        <a:xfrm>
          <a:off x="977265" y="69757290"/>
          <a:ext cx="764540" cy="508000"/>
        </a:xfrm>
        <a:prstGeom prst="rect">
          <a:avLst/>
        </a:prstGeom>
        <a:noFill/>
        <a:ln w="9525">
          <a:noFill/>
        </a:ln>
      </xdr:spPr>
    </xdr:pic>
    <xdr:clientData/>
  </xdr:twoCellAnchor>
  <xdr:twoCellAnchor>
    <xdr:from>
      <xdr:col>2</xdr:col>
      <xdr:colOff>325755</xdr:colOff>
      <xdr:row>25</xdr:row>
      <xdr:rowOff>196215</xdr:rowOff>
    </xdr:from>
    <xdr:to>
      <xdr:col>2</xdr:col>
      <xdr:colOff>886460</xdr:colOff>
      <xdr:row>25</xdr:row>
      <xdr:rowOff>777240</xdr:rowOff>
    </xdr:to>
    <xdr:pic>
      <xdr:nvPicPr>
        <xdr:cNvPr id="3" name="图片 18"/>
        <xdr:cNvPicPr>
          <a:picLocks noChangeAspect="1"/>
        </xdr:cNvPicPr>
      </xdr:nvPicPr>
      <xdr:blipFill>
        <a:blip r:embed="rId3"/>
        <a:stretch>
          <a:fillRect/>
        </a:stretch>
      </xdr:blipFill>
      <xdr:spPr>
        <a:xfrm>
          <a:off x="1090930" y="43300015"/>
          <a:ext cx="560705" cy="581025"/>
        </a:xfrm>
        <a:prstGeom prst="rect">
          <a:avLst/>
        </a:prstGeom>
        <a:noFill/>
        <a:ln w="9525">
          <a:noFill/>
        </a:ln>
      </xdr:spPr>
    </xdr:pic>
    <xdr:clientData/>
  </xdr:twoCellAnchor>
  <xdr:twoCellAnchor editAs="oneCell">
    <xdr:from>
      <xdr:col>4</xdr:col>
      <xdr:colOff>4157980</xdr:colOff>
      <xdr:row>5</xdr:row>
      <xdr:rowOff>1952625</xdr:rowOff>
    </xdr:from>
    <xdr:to>
      <xdr:col>4</xdr:col>
      <xdr:colOff>4904740</xdr:colOff>
      <xdr:row>5</xdr:row>
      <xdr:rowOff>2330450</xdr:rowOff>
    </xdr:to>
    <xdr:pic>
      <xdr:nvPicPr>
        <xdr:cNvPr id="13" name="图片 12"/>
        <xdr:cNvPicPr>
          <a:picLocks noChangeAspect="1"/>
        </xdr:cNvPicPr>
      </xdr:nvPicPr>
      <xdr:blipFill>
        <a:blip r:embed="rId6"/>
        <a:stretch>
          <a:fillRect/>
        </a:stretch>
      </xdr:blipFill>
      <xdr:spPr>
        <a:xfrm>
          <a:off x="6618605" y="6219825"/>
          <a:ext cx="746760" cy="377825"/>
        </a:xfrm>
        <a:prstGeom prst="rect">
          <a:avLst/>
        </a:prstGeom>
        <a:noFill/>
        <a:ln w="9525">
          <a:noFill/>
        </a:ln>
      </xdr:spPr>
    </xdr:pic>
    <xdr:clientData/>
  </xdr:twoCellAnchor>
  <xdr:twoCellAnchor editAs="oneCell">
    <xdr:from>
      <xdr:col>4</xdr:col>
      <xdr:colOff>3448050</xdr:colOff>
      <xdr:row>5</xdr:row>
      <xdr:rowOff>1778635</xdr:rowOff>
    </xdr:from>
    <xdr:to>
      <xdr:col>4</xdr:col>
      <xdr:colOff>4043680</xdr:colOff>
      <xdr:row>5</xdr:row>
      <xdr:rowOff>2367280</xdr:rowOff>
    </xdr:to>
    <xdr:pic>
      <xdr:nvPicPr>
        <xdr:cNvPr id="14" name="图片 13"/>
        <xdr:cNvPicPr>
          <a:picLocks noChangeAspect="1"/>
        </xdr:cNvPicPr>
      </xdr:nvPicPr>
      <xdr:blipFill>
        <a:blip r:embed="rId7"/>
        <a:stretch>
          <a:fillRect/>
        </a:stretch>
      </xdr:blipFill>
      <xdr:spPr>
        <a:xfrm>
          <a:off x="5908675" y="6045835"/>
          <a:ext cx="595630" cy="588645"/>
        </a:xfrm>
        <a:prstGeom prst="rect">
          <a:avLst/>
        </a:prstGeom>
        <a:noFill/>
        <a:ln w="9525">
          <a:noFill/>
        </a:ln>
      </xdr:spPr>
    </xdr:pic>
    <xdr:clientData/>
  </xdr:twoCellAnchor>
  <xdr:twoCellAnchor editAs="oneCell">
    <xdr:from>
      <xdr:col>2</xdr:col>
      <xdr:colOff>187960</xdr:colOff>
      <xdr:row>4</xdr:row>
      <xdr:rowOff>533400</xdr:rowOff>
    </xdr:from>
    <xdr:to>
      <xdr:col>2</xdr:col>
      <xdr:colOff>1009015</xdr:colOff>
      <xdr:row>4</xdr:row>
      <xdr:rowOff>1779270</xdr:rowOff>
    </xdr:to>
    <xdr:pic>
      <xdr:nvPicPr>
        <xdr:cNvPr id="18" name="图片 17"/>
        <xdr:cNvPicPr>
          <a:picLocks noChangeAspect="1"/>
        </xdr:cNvPicPr>
      </xdr:nvPicPr>
      <xdr:blipFill>
        <a:blip r:embed="rId8"/>
        <a:stretch>
          <a:fillRect/>
        </a:stretch>
      </xdr:blipFill>
      <xdr:spPr>
        <a:xfrm>
          <a:off x="953135" y="2374900"/>
          <a:ext cx="821055" cy="1245870"/>
        </a:xfrm>
        <a:prstGeom prst="rect">
          <a:avLst/>
        </a:prstGeom>
        <a:noFill/>
        <a:ln w="9525">
          <a:noFill/>
        </a:ln>
      </xdr:spPr>
    </xdr:pic>
    <xdr:clientData/>
  </xdr:twoCellAnchor>
  <xdr:twoCellAnchor editAs="oneCell">
    <xdr:from>
      <xdr:col>4</xdr:col>
      <xdr:colOff>4015740</xdr:colOff>
      <xdr:row>26</xdr:row>
      <xdr:rowOff>4264025</xdr:rowOff>
    </xdr:from>
    <xdr:to>
      <xdr:col>4</xdr:col>
      <xdr:colOff>4762500</xdr:colOff>
      <xdr:row>26</xdr:row>
      <xdr:rowOff>4641850</xdr:rowOff>
    </xdr:to>
    <xdr:pic>
      <xdr:nvPicPr>
        <xdr:cNvPr id="24" name="图片 23"/>
        <xdr:cNvPicPr>
          <a:picLocks noChangeAspect="1"/>
        </xdr:cNvPicPr>
      </xdr:nvPicPr>
      <xdr:blipFill>
        <a:blip r:embed="rId6"/>
        <a:stretch>
          <a:fillRect/>
        </a:stretch>
      </xdr:blipFill>
      <xdr:spPr>
        <a:xfrm>
          <a:off x="6476365" y="48320325"/>
          <a:ext cx="746760" cy="377825"/>
        </a:xfrm>
        <a:prstGeom prst="rect">
          <a:avLst/>
        </a:prstGeom>
        <a:noFill/>
        <a:ln w="9525">
          <a:noFill/>
        </a:ln>
      </xdr:spPr>
    </xdr:pic>
    <xdr:clientData/>
  </xdr:twoCellAnchor>
  <xdr:twoCellAnchor editAs="oneCell">
    <xdr:from>
      <xdr:col>4</xdr:col>
      <xdr:colOff>3015615</xdr:colOff>
      <xdr:row>26</xdr:row>
      <xdr:rowOff>4123055</xdr:rowOff>
    </xdr:from>
    <xdr:to>
      <xdr:col>4</xdr:col>
      <xdr:colOff>3611245</xdr:colOff>
      <xdr:row>26</xdr:row>
      <xdr:rowOff>4711700</xdr:rowOff>
    </xdr:to>
    <xdr:pic>
      <xdr:nvPicPr>
        <xdr:cNvPr id="25" name="图片 24"/>
        <xdr:cNvPicPr>
          <a:picLocks noChangeAspect="1"/>
        </xdr:cNvPicPr>
      </xdr:nvPicPr>
      <xdr:blipFill>
        <a:blip r:embed="rId7"/>
        <a:stretch>
          <a:fillRect/>
        </a:stretch>
      </xdr:blipFill>
      <xdr:spPr>
        <a:xfrm>
          <a:off x="5476240" y="48179355"/>
          <a:ext cx="595630" cy="588645"/>
        </a:xfrm>
        <a:prstGeom prst="rect">
          <a:avLst/>
        </a:prstGeom>
        <a:noFill/>
        <a:ln w="9525">
          <a:noFill/>
        </a:ln>
      </xdr:spPr>
    </xdr:pic>
    <xdr:clientData/>
  </xdr:twoCellAnchor>
  <xdr:twoCellAnchor editAs="oneCell">
    <xdr:from>
      <xdr:col>4</xdr:col>
      <xdr:colOff>2203450</xdr:colOff>
      <xdr:row>26</xdr:row>
      <xdr:rowOff>4272280</xdr:rowOff>
    </xdr:from>
    <xdr:to>
      <xdr:col>4</xdr:col>
      <xdr:colOff>2801620</xdr:colOff>
      <xdr:row>26</xdr:row>
      <xdr:rowOff>4655185</xdr:rowOff>
    </xdr:to>
    <xdr:pic>
      <xdr:nvPicPr>
        <xdr:cNvPr id="29" name="图片 28"/>
        <xdr:cNvPicPr>
          <a:picLocks noChangeAspect="1"/>
        </xdr:cNvPicPr>
      </xdr:nvPicPr>
      <xdr:blipFill>
        <a:blip r:embed="rId9" r:link="rId10"/>
        <a:stretch>
          <a:fillRect/>
        </a:stretch>
      </xdr:blipFill>
      <xdr:spPr>
        <a:xfrm>
          <a:off x="4664075" y="48328580"/>
          <a:ext cx="598170" cy="382905"/>
        </a:xfrm>
        <a:prstGeom prst="rect">
          <a:avLst/>
        </a:prstGeom>
        <a:noFill/>
        <a:ln>
          <a:noFill/>
        </a:ln>
      </xdr:spPr>
    </xdr:pic>
    <xdr:clientData/>
  </xdr:twoCellAnchor>
  <xdr:twoCellAnchor editAs="oneCell">
    <xdr:from>
      <xdr:col>4</xdr:col>
      <xdr:colOff>1541780</xdr:colOff>
      <xdr:row>26</xdr:row>
      <xdr:rowOff>4189730</xdr:rowOff>
    </xdr:from>
    <xdr:to>
      <xdr:col>4</xdr:col>
      <xdr:colOff>2087245</xdr:colOff>
      <xdr:row>26</xdr:row>
      <xdr:rowOff>4712970</xdr:rowOff>
    </xdr:to>
    <xdr:pic>
      <xdr:nvPicPr>
        <xdr:cNvPr id="31" name="图片 30"/>
        <xdr:cNvPicPr>
          <a:picLocks noChangeAspect="1"/>
        </xdr:cNvPicPr>
      </xdr:nvPicPr>
      <xdr:blipFill>
        <a:blip r:embed="rId11"/>
        <a:stretch>
          <a:fillRect/>
        </a:stretch>
      </xdr:blipFill>
      <xdr:spPr>
        <a:xfrm>
          <a:off x="4002405" y="48246030"/>
          <a:ext cx="545465" cy="523240"/>
        </a:xfrm>
        <a:prstGeom prst="rect">
          <a:avLst/>
        </a:prstGeom>
        <a:noFill/>
        <a:ln w="9525">
          <a:noFill/>
        </a:ln>
      </xdr:spPr>
    </xdr:pic>
    <xdr:clientData/>
  </xdr:twoCellAnchor>
  <xdr:twoCellAnchor editAs="oneCell">
    <xdr:from>
      <xdr:col>4</xdr:col>
      <xdr:colOff>116840</xdr:colOff>
      <xdr:row>26</xdr:row>
      <xdr:rowOff>4123055</xdr:rowOff>
    </xdr:from>
    <xdr:to>
      <xdr:col>4</xdr:col>
      <xdr:colOff>500380</xdr:colOff>
      <xdr:row>26</xdr:row>
      <xdr:rowOff>4776470</xdr:rowOff>
    </xdr:to>
    <xdr:pic>
      <xdr:nvPicPr>
        <xdr:cNvPr id="32" name="图片 31"/>
        <xdr:cNvPicPr>
          <a:picLocks noChangeAspect="1"/>
        </xdr:cNvPicPr>
      </xdr:nvPicPr>
      <xdr:blipFill>
        <a:blip r:embed="rId12"/>
        <a:stretch>
          <a:fillRect/>
        </a:stretch>
      </xdr:blipFill>
      <xdr:spPr>
        <a:xfrm>
          <a:off x="2577465" y="48179355"/>
          <a:ext cx="383540" cy="653415"/>
        </a:xfrm>
        <a:prstGeom prst="rect">
          <a:avLst/>
        </a:prstGeom>
        <a:noFill/>
        <a:ln w="9525">
          <a:noFill/>
        </a:ln>
      </xdr:spPr>
    </xdr:pic>
    <xdr:clientData/>
  </xdr:twoCellAnchor>
  <xdr:twoCellAnchor editAs="oneCell">
    <xdr:from>
      <xdr:col>4</xdr:col>
      <xdr:colOff>681990</xdr:colOff>
      <xdr:row>26</xdr:row>
      <xdr:rowOff>4222750</xdr:rowOff>
    </xdr:from>
    <xdr:to>
      <xdr:col>4</xdr:col>
      <xdr:colOff>1334770</xdr:colOff>
      <xdr:row>26</xdr:row>
      <xdr:rowOff>4658995</xdr:rowOff>
    </xdr:to>
    <xdr:pic>
      <xdr:nvPicPr>
        <xdr:cNvPr id="33" name="图片 22"/>
        <xdr:cNvPicPr>
          <a:picLocks noChangeAspect="1"/>
        </xdr:cNvPicPr>
      </xdr:nvPicPr>
      <xdr:blipFill>
        <a:blip r:embed="rId13"/>
        <a:stretch>
          <a:fillRect/>
        </a:stretch>
      </xdr:blipFill>
      <xdr:spPr>
        <a:xfrm>
          <a:off x="3142615" y="48279050"/>
          <a:ext cx="652780" cy="436245"/>
        </a:xfrm>
        <a:prstGeom prst="rect">
          <a:avLst/>
        </a:prstGeom>
        <a:noFill/>
        <a:ln w="9525">
          <a:noFill/>
        </a:ln>
      </xdr:spPr>
    </xdr:pic>
    <xdr:clientData/>
  </xdr:twoCellAnchor>
  <xdr:twoCellAnchor editAs="oneCell">
    <xdr:from>
      <xdr:col>2</xdr:col>
      <xdr:colOff>283210</xdr:colOff>
      <xdr:row>21</xdr:row>
      <xdr:rowOff>2029460</xdr:rowOff>
    </xdr:from>
    <xdr:to>
      <xdr:col>2</xdr:col>
      <xdr:colOff>889635</xdr:colOff>
      <xdr:row>21</xdr:row>
      <xdr:rowOff>2804160</xdr:rowOff>
    </xdr:to>
    <xdr:pic>
      <xdr:nvPicPr>
        <xdr:cNvPr id="34" name="图片 2"/>
        <xdr:cNvPicPr>
          <a:picLocks noChangeAspect="1"/>
        </xdr:cNvPicPr>
      </xdr:nvPicPr>
      <xdr:blipFill>
        <a:blip r:embed="rId14"/>
        <a:stretch>
          <a:fillRect/>
        </a:stretch>
      </xdr:blipFill>
      <xdr:spPr>
        <a:xfrm>
          <a:off x="1048385" y="30960060"/>
          <a:ext cx="606425" cy="774700"/>
        </a:xfrm>
        <a:prstGeom prst="rect">
          <a:avLst/>
        </a:prstGeom>
        <a:noFill/>
        <a:ln w="9525">
          <a:noFill/>
        </a:ln>
      </xdr:spPr>
    </xdr:pic>
    <xdr:clientData/>
  </xdr:twoCellAnchor>
  <xdr:twoCellAnchor editAs="oneCell">
    <xdr:from>
      <xdr:col>2</xdr:col>
      <xdr:colOff>86995</xdr:colOff>
      <xdr:row>21</xdr:row>
      <xdr:rowOff>3025775</xdr:rowOff>
    </xdr:from>
    <xdr:to>
      <xdr:col>3</xdr:col>
      <xdr:colOff>0</xdr:colOff>
      <xdr:row>21</xdr:row>
      <xdr:rowOff>3722370</xdr:rowOff>
    </xdr:to>
    <xdr:pic>
      <xdr:nvPicPr>
        <xdr:cNvPr id="35" name="图片 34"/>
        <xdr:cNvPicPr>
          <a:picLocks noChangeAspect="1"/>
        </xdr:cNvPicPr>
      </xdr:nvPicPr>
      <xdr:blipFill>
        <a:blip r:embed="rId15"/>
        <a:stretch>
          <a:fillRect/>
        </a:stretch>
      </xdr:blipFill>
      <xdr:spPr>
        <a:xfrm>
          <a:off x="852170" y="31956375"/>
          <a:ext cx="967740" cy="696595"/>
        </a:xfrm>
        <a:prstGeom prst="rect">
          <a:avLst/>
        </a:prstGeom>
        <a:noFill/>
        <a:ln w="9525">
          <a:noFill/>
        </a:ln>
      </xdr:spPr>
    </xdr:pic>
    <xdr:clientData/>
  </xdr:twoCellAnchor>
  <xdr:twoCellAnchor editAs="oneCell">
    <xdr:from>
      <xdr:col>4</xdr:col>
      <xdr:colOff>1964690</xdr:colOff>
      <xdr:row>5</xdr:row>
      <xdr:rowOff>1977390</xdr:rowOff>
    </xdr:from>
    <xdr:to>
      <xdr:col>4</xdr:col>
      <xdr:colOff>2562860</xdr:colOff>
      <xdr:row>5</xdr:row>
      <xdr:rowOff>2360295</xdr:rowOff>
    </xdr:to>
    <xdr:pic>
      <xdr:nvPicPr>
        <xdr:cNvPr id="36" name="图片 35"/>
        <xdr:cNvPicPr>
          <a:picLocks noChangeAspect="1"/>
        </xdr:cNvPicPr>
      </xdr:nvPicPr>
      <xdr:blipFill>
        <a:blip r:embed="rId9" r:link="rId10"/>
        <a:stretch>
          <a:fillRect/>
        </a:stretch>
      </xdr:blipFill>
      <xdr:spPr>
        <a:xfrm>
          <a:off x="4425315" y="6244590"/>
          <a:ext cx="598170" cy="382905"/>
        </a:xfrm>
        <a:prstGeom prst="rect">
          <a:avLst/>
        </a:prstGeom>
        <a:noFill/>
        <a:ln>
          <a:noFill/>
        </a:ln>
      </xdr:spPr>
    </xdr:pic>
    <xdr:clientData/>
  </xdr:twoCellAnchor>
  <xdr:twoCellAnchor editAs="oneCell">
    <xdr:from>
      <xdr:col>4</xdr:col>
      <xdr:colOff>2671445</xdr:colOff>
      <xdr:row>5</xdr:row>
      <xdr:rowOff>1951990</xdr:rowOff>
    </xdr:from>
    <xdr:to>
      <xdr:col>4</xdr:col>
      <xdr:colOff>3418840</xdr:colOff>
      <xdr:row>5</xdr:row>
      <xdr:rowOff>2322195</xdr:rowOff>
    </xdr:to>
    <xdr:pic>
      <xdr:nvPicPr>
        <xdr:cNvPr id="37" name="图片 36"/>
        <xdr:cNvPicPr>
          <a:picLocks noChangeAspect="1"/>
        </xdr:cNvPicPr>
      </xdr:nvPicPr>
      <xdr:blipFill>
        <a:blip r:embed="rId16"/>
        <a:stretch>
          <a:fillRect/>
        </a:stretch>
      </xdr:blipFill>
      <xdr:spPr>
        <a:xfrm>
          <a:off x="5132070" y="6219190"/>
          <a:ext cx="747395" cy="370205"/>
        </a:xfrm>
        <a:prstGeom prst="rect">
          <a:avLst/>
        </a:prstGeom>
        <a:noFill/>
        <a:ln w="9525">
          <a:noFill/>
        </a:ln>
      </xdr:spPr>
    </xdr:pic>
    <xdr:clientData/>
  </xdr:twoCellAnchor>
  <xdr:twoCellAnchor editAs="oneCell">
    <xdr:from>
      <xdr:col>4</xdr:col>
      <xdr:colOff>1370330</xdr:colOff>
      <xdr:row>5</xdr:row>
      <xdr:rowOff>1878330</xdr:rowOff>
    </xdr:from>
    <xdr:to>
      <xdr:col>4</xdr:col>
      <xdr:colOff>1915795</xdr:colOff>
      <xdr:row>5</xdr:row>
      <xdr:rowOff>2401570</xdr:rowOff>
    </xdr:to>
    <xdr:pic>
      <xdr:nvPicPr>
        <xdr:cNvPr id="38" name="图片 37"/>
        <xdr:cNvPicPr>
          <a:picLocks noChangeAspect="1"/>
        </xdr:cNvPicPr>
      </xdr:nvPicPr>
      <xdr:blipFill>
        <a:blip r:embed="rId11"/>
        <a:stretch>
          <a:fillRect/>
        </a:stretch>
      </xdr:blipFill>
      <xdr:spPr>
        <a:xfrm>
          <a:off x="3830955" y="6145530"/>
          <a:ext cx="545465" cy="523240"/>
        </a:xfrm>
        <a:prstGeom prst="rect">
          <a:avLst/>
        </a:prstGeom>
        <a:noFill/>
        <a:ln w="9525">
          <a:noFill/>
        </a:ln>
      </xdr:spPr>
    </xdr:pic>
    <xdr:clientData/>
  </xdr:twoCellAnchor>
  <xdr:twoCellAnchor editAs="oneCell">
    <xdr:from>
      <xdr:col>4</xdr:col>
      <xdr:colOff>142875</xdr:colOff>
      <xdr:row>5</xdr:row>
      <xdr:rowOff>1753235</xdr:rowOff>
    </xdr:from>
    <xdr:to>
      <xdr:col>4</xdr:col>
      <xdr:colOff>558800</xdr:colOff>
      <xdr:row>5</xdr:row>
      <xdr:rowOff>2466975</xdr:rowOff>
    </xdr:to>
    <xdr:pic>
      <xdr:nvPicPr>
        <xdr:cNvPr id="39" name="图片 38"/>
        <xdr:cNvPicPr>
          <a:picLocks noChangeAspect="1"/>
        </xdr:cNvPicPr>
      </xdr:nvPicPr>
      <xdr:blipFill>
        <a:blip r:embed="rId12"/>
        <a:stretch>
          <a:fillRect/>
        </a:stretch>
      </xdr:blipFill>
      <xdr:spPr>
        <a:xfrm>
          <a:off x="2603500" y="6020435"/>
          <a:ext cx="415925" cy="713740"/>
        </a:xfrm>
        <a:prstGeom prst="rect">
          <a:avLst/>
        </a:prstGeom>
        <a:noFill/>
        <a:ln w="9525">
          <a:noFill/>
        </a:ln>
      </xdr:spPr>
    </xdr:pic>
    <xdr:clientData/>
  </xdr:twoCellAnchor>
  <xdr:twoCellAnchor editAs="oneCell">
    <xdr:from>
      <xdr:col>4</xdr:col>
      <xdr:colOff>634365</xdr:colOff>
      <xdr:row>5</xdr:row>
      <xdr:rowOff>1885950</xdr:rowOff>
    </xdr:from>
    <xdr:to>
      <xdr:col>4</xdr:col>
      <xdr:colOff>1287145</xdr:colOff>
      <xdr:row>5</xdr:row>
      <xdr:rowOff>2322195</xdr:rowOff>
    </xdr:to>
    <xdr:pic>
      <xdr:nvPicPr>
        <xdr:cNvPr id="40" name="图片 22"/>
        <xdr:cNvPicPr>
          <a:picLocks noChangeAspect="1"/>
        </xdr:cNvPicPr>
      </xdr:nvPicPr>
      <xdr:blipFill>
        <a:blip r:embed="rId13"/>
        <a:stretch>
          <a:fillRect/>
        </a:stretch>
      </xdr:blipFill>
      <xdr:spPr>
        <a:xfrm>
          <a:off x="3094990" y="6153150"/>
          <a:ext cx="652780" cy="436245"/>
        </a:xfrm>
        <a:prstGeom prst="rect">
          <a:avLst/>
        </a:prstGeom>
        <a:noFill/>
        <a:ln w="9525">
          <a:noFill/>
        </a:ln>
      </xdr:spPr>
    </xdr:pic>
    <xdr:clientData/>
  </xdr:twoCellAnchor>
  <xdr:twoCellAnchor editAs="oneCell">
    <xdr:from>
      <xdr:col>2</xdr:col>
      <xdr:colOff>165100</xdr:colOff>
      <xdr:row>5</xdr:row>
      <xdr:rowOff>984250</xdr:rowOff>
    </xdr:from>
    <xdr:to>
      <xdr:col>2</xdr:col>
      <xdr:colOff>1031875</xdr:colOff>
      <xdr:row>5</xdr:row>
      <xdr:rowOff>1402080</xdr:rowOff>
    </xdr:to>
    <xdr:pic>
      <xdr:nvPicPr>
        <xdr:cNvPr id="41" name="图片 40"/>
        <xdr:cNvPicPr>
          <a:picLocks noChangeAspect="1"/>
        </xdr:cNvPicPr>
      </xdr:nvPicPr>
      <xdr:blipFill>
        <a:blip r:embed="rId17"/>
        <a:stretch>
          <a:fillRect/>
        </a:stretch>
      </xdr:blipFill>
      <xdr:spPr>
        <a:xfrm>
          <a:off x="930275" y="5251450"/>
          <a:ext cx="866775" cy="417830"/>
        </a:xfrm>
        <a:prstGeom prst="rect">
          <a:avLst/>
        </a:prstGeom>
        <a:noFill/>
        <a:ln w="9525">
          <a:noFill/>
        </a:ln>
      </xdr:spPr>
    </xdr:pic>
    <xdr:clientData/>
  </xdr:twoCellAnchor>
  <xdr:twoCellAnchor editAs="oneCell">
    <xdr:from>
      <xdr:col>2</xdr:col>
      <xdr:colOff>146685</xdr:colOff>
      <xdr:row>9</xdr:row>
      <xdr:rowOff>577215</xdr:rowOff>
    </xdr:from>
    <xdr:to>
      <xdr:col>2</xdr:col>
      <xdr:colOff>908050</xdr:colOff>
      <xdr:row>9</xdr:row>
      <xdr:rowOff>1386205</xdr:rowOff>
    </xdr:to>
    <xdr:pic>
      <xdr:nvPicPr>
        <xdr:cNvPr id="8" name="图片 7"/>
        <xdr:cNvPicPr>
          <a:picLocks noChangeAspect="1"/>
        </xdr:cNvPicPr>
      </xdr:nvPicPr>
      <xdr:blipFill>
        <a:blip r:embed="rId18"/>
        <a:stretch>
          <a:fillRect/>
        </a:stretch>
      </xdr:blipFill>
      <xdr:spPr>
        <a:xfrm>
          <a:off x="911860" y="11346815"/>
          <a:ext cx="761365" cy="808990"/>
        </a:xfrm>
        <a:prstGeom prst="rect">
          <a:avLst/>
        </a:prstGeom>
        <a:noFill/>
        <a:ln w="9525">
          <a:noFill/>
        </a:ln>
      </xdr:spPr>
    </xdr:pic>
    <xdr:clientData/>
  </xdr:twoCellAnchor>
  <xdr:twoCellAnchor editAs="oneCell">
    <xdr:from>
      <xdr:col>2</xdr:col>
      <xdr:colOff>268605</xdr:colOff>
      <xdr:row>6</xdr:row>
      <xdr:rowOff>81280</xdr:rowOff>
    </xdr:from>
    <xdr:to>
      <xdr:col>2</xdr:col>
      <xdr:colOff>906145</xdr:colOff>
      <xdr:row>6</xdr:row>
      <xdr:rowOff>929005</xdr:rowOff>
    </xdr:to>
    <xdr:pic>
      <xdr:nvPicPr>
        <xdr:cNvPr id="19" name="图片 18"/>
        <xdr:cNvPicPr>
          <a:picLocks noChangeAspect="1"/>
        </xdr:cNvPicPr>
      </xdr:nvPicPr>
      <xdr:blipFill>
        <a:blip r:embed="rId19"/>
        <a:stretch>
          <a:fillRect/>
        </a:stretch>
      </xdr:blipFill>
      <xdr:spPr>
        <a:xfrm>
          <a:off x="1033780" y="6850380"/>
          <a:ext cx="637540" cy="847725"/>
        </a:xfrm>
        <a:prstGeom prst="rect">
          <a:avLst/>
        </a:prstGeom>
        <a:noFill/>
        <a:ln w="9525">
          <a:noFill/>
        </a:ln>
      </xdr:spPr>
    </xdr:pic>
    <xdr:clientData/>
  </xdr:twoCellAnchor>
  <xdr:twoCellAnchor editAs="oneCell">
    <xdr:from>
      <xdr:col>2</xdr:col>
      <xdr:colOff>203835</xdr:colOff>
      <xdr:row>7</xdr:row>
      <xdr:rowOff>750570</xdr:rowOff>
    </xdr:from>
    <xdr:to>
      <xdr:col>2</xdr:col>
      <xdr:colOff>972185</xdr:colOff>
      <xdr:row>7</xdr:row>
      <xdr:rowOff>1722120</xdr:rowOff>
    </xdr:to>
    <xdr:pic>
      <xdr:nvPicPr>
        <xdr:cNvPr id="21" name="图片 20"/>
        <xdr:cNvPicPr>
          <a:picLocks noChangeAspect="1"/>
        </xdr:cNvPicPr>
      </xdr:nvPicPr>
      <xdr:blipFill>
        <a:blip r:embed="rId20"/>
        <a:stretch>
          <a:fillRect/>
        </a:stretch>
      </xdr:blipFill>
      <xdr:spPr>
        <a:xfrm>
          <a:off x="969010" y="8497570"/>
          <a:ext cx="768350" cy="971550"/>
        </a:xfrm>
        <a:prstGeom prst="rect">
          <a:avLst/>
        </a:prstGeom>
        <a:noFill/>
        <a:ln w="9525">
          <a:noFill/>
        </a:ln>
      </xdr:spPr>
    </xdr:pic>
    <xdr:clientData/>
  </xdr:twoCellAnchor>
  <xdr:twoCellAnchor editAs="oneCell">
    <xdr:from>
      <xdr:col>2</xdr:col>
      <xdr:colOff>281305</xdr:colOff>
      <xdr:row>36</xdr:row>
      <xdr:rowOff>826770</xdr:rowOff>
    </xdr:from>
    <xdr:to>
      <xdr:col>2</xdr:col>
      <xdr:colOff>881380</xdr:colOff>
      <xdr:row>37</xdr:row>
      <xdr:rowOff>442595</xdr:rowOff>
    </xdr:to>
    <xdr:pic>
      <xdr:nvPicPr>
        <xdr:cNvPr id="22" name="图片 21"/>
        <xdr:cNvPicPr>
          <a:picLocks noChangeAspect="1"/>
        </xdr:cNvPicPr>
      </xdr:nvPicPr>
      <xdr:blipFill>
        <a:blip r:embed="rId21"/>
        <a:stretch>
          <a:fillRect/>
        </a:stretch>
      </xdr:blipFill>
      <xdr:spPr>
        <a:xfrm>
          <a:off x="1046480" y="66269870"/>
          <a:ext cx="600075" cy="1076325"/>
        </a:xfrm>
        <a:prstGeom prst="rect">
          <a:avLst/>
        </a:prstGeom>
        <a:noFill/>
        <a:ln w="9525">
          <a:noFill/>
        </a:ln>
      </xdr:spPr>
    </xdr:pic>
    <xdr:clientData/>
  </xdr:twoCellAnchor>
  <xdr:twoCellAnchor editAs="oneCell">
    <xdr:from>
      <xdr:col>2</xdr:col>
      <xdr:colOff>322580</xdr:colOff>
      <xdr:row>34</xdr:row>
      <xdr:rowOff>823595</xdr:rowOff>
    </xdr:from>
    <xdr:to>
      <xdr:col>2</xdr:col>
      <xdr:colOff>922655</xdr:colOff>
      <xdr:row>34</xdr:row>
      <xdr:rowOff>1899920</xdr:rowOff>
    </xdr:to>
    <xdr:pic>
      <xdr:nvPicPr>
        <xdr:cNvPr id="23" name="图片 22"/>
        <xdr:cNvPicPr>
          <a:picLocks noChangeAspect="1"/>
        </xdr:cNvPicPr>
      </xdr:nvPicPr>
      <xdr:blipFill>
        <a:blip r:embed="rId21"/>
        <a:stretch>
          <a:fillRect/>
        </a:stretch>
      </xdr:blipFill>
      <xdr:spPr>
        <a:xfrm>
          <a:off x="1087755" y="62888495"/>
          <a:ext cx="600075" cy="1076325"/>
        </a:xfrm>
        <a:prstGeom prst="rect">
          <a:avLst/>
        </a:prstGeom>
        <a:noFill/>
        <a:ln w="9525">
          <a:noFill/>
        </a:ln>
      </xdr:spPr>
    </xdr:pic>
    <xdr:clientData/>
  </xdr:twoCellAnchor>
  <xdr:twoCellAnchor editAs="oneCell">
    <xdr:from>
      <xdr:col>2</xdr:col>
      <xdr:colOff>123190</xdr:colOff>
      <xdr:row>31</xdr:row>
      <xdr:rowOff>1440815</xdr:rowOff>
    </xdr:from>
    <xdr:to>
      <xdr:col>3</xdr:col>
      <xdr:colOff>0</xdr:colOff>
      <xdr:row>31</xdr:row>
      <xdr:rowOff>2021840</xdr:rowOff>
    </xdr:to>
    <xdr:pic>
      <xdr:nvPicPr>
        <xdr:cNvPr id="26" name="图片 25"/>
        <xdr:cNvPicPr>
          <a:picLocks noChangeAspect="1"/>
        </xdr:cNvPicPr>
      </xdr:nvPicPr>
      <xdr:blipFill>
        <a:blip r:embed="rId22"/>
        <a:stretch>
          <a:fillRect/>
        </a:stretch>
      </xdr:blipFill>
      <xdr:spPr>
        <a:xfrm>
          <a:off x="888365" y="57638315"/>
          <a:ext cx="931545" cy="581025"/>
        </a:xfrm>
        <a:prstGeom prst="rect">
          <a:avLst/>
        </a:prstGeom>
        <a:noFill/>
        <a:ln w="9525">
          <a:noFill/>
        </a:ln>
      </xdr:spPr>
    </xdr:pic>
    <xdr:clientData/>
  </xdr:twoCellAnchor>
  <xdr:twoCellAnchor editAs="oneCell">
    <xdr:from>
      <xdr:col>2</xdr:col>
      <xdr:colOff>188595</xdr:colOff>
      <xdr:row>28</xdr:row>
      <xdr:rowOff>2303780</xdr:rowOff>
    </xdr:from>
    <xdr:to>
      <xdr:col>2</xdr:col>
      <xdr:colOff>1006475</xdr:colOff>
      <xdr:row>28</xdr:row>
      <xdr:rowOff>2809240</xdr:rowOff>
    </xdr:to>
    <xdr:pic>
      <xdr:nvPicPr>
        <xdr:cNvPr id="27" name="图片 26"/>
        <xdr:cNvPicPr>
          <a:picLocks noChangeAspect="1"/>
        </xdr:cNvPicPr>
      </xdr:nvPicPr>
      <xdr:blipFill>
        <a:blip r:embed="rId23"/>
        <a:stretch>
          <a:fillRect/>
        </a:stretch>
      </xdr:blipFill>
      <xdr:spPr>
        <a:xfrm>
          <a:off x="953770" y="51528980"/>
          <a:ext cx="817880" cy="505460"/>
        </a:xfrm>
        <a:prstGeom prst="rect">
          <a:avLst/>
        </a:prstGeom>
        <a:noFill/>
        <a:ln w="9525">
          <a:noFill/>
        </a:ln>
      </xdr:spPr>
    </xdr:pic>
    <xdr:clientData/>
  </xdr:twoCellAnchor>
  <xdr:twoCellAnchor editAs="oneCell">
    <xdr:from>
      <xdr:col>2</xdr:col>
      <xdr:colOff>413385</xdr:colOff>
      <xdr:row>26</xdr:row>
      <xdr:rowOff>1993265</xdr:rowOff>
    </xdr:from>
    <xdr:to>
      <xdr:col>2</xdr:col>
      <xdr:colOff>932815</xdr:colOff>
      <xdr:row>26</xdr:row>
      <xdr:rowOff>2936240</xdr:rowOff>
    </xdr:to>
    <xdr:pic>
      <xdr:nvPicPr>
        <xdr:cNvPr id="28" name="图片 27"/>
        <xdr:cNvPicPr>
          <a:picLocks noChangeAspect="1"/>
        </xdr:cNvPicPr>
      </xdr:nvPicPr>
      <xdr:blipFill>
        <a:blip r:embed="rId24"/>
        <a:stretch>
          <a:fillRect/>
        </a:stretch>
      </xdr:blipFill>
      <xdr:spPr>
        <a:xfrm>
          <a:off x="1178560" y="46049565"/>
          <a:ext cx="519430" cy="942975"/>
        </a:xfrm>
        <a:prstGeom prst="rect">
          <a:avLst/>
        </a:prstGeom>
        <a:noFill/>
        <a:ln w="9525">
          <a:noFill/>
        </a:ln>
      </xdr:spPr>
    </xdr:pic>
    <xdr:clientData/>
  </xdr:twoCellAnchor>
  <xdr:twoCellAnchor editAs="oneCell">
    <xdr:from>
      <xdr:col>2</xdr:col>
      <xdr:colOff>313055</xdr:colOff>
      <xdr:row>24</xdr:row>
      <xdr:rowOff>2014855</xdr:rowOff>
    </xdr:from>
    <xdr:to>
      <xdr:col>2</xdr:col>
      <xdr:colOff>1014095</xdr:colOff>
      <xdr:row>24</xdr:row>
      <xdr:rowOff>2644140</xdr:rowOff>
    </xdr:to>
    <xdr:pic>
      <xdr:nvPicPr>
        <xdr:cNvPr id="43" name="图片 42"/>
        <xdr:cNvPicPr>
          <a:picLocks noChangeAspect="1"/>
        </xdr:cNvPicPr>
      </xdr:nvPicPr>
      <xdr:blipFill>
        <a:blip r:embed="rId25"/>
        <a:stretch>
          <a:fillRect/>
        </a:stretch>
      </xdr:blipFill>
      <xdr:spPr>
        <a:xfrm>
          <a:off x="1078230" y="40292655"/>
          <a:ext cx="701040" cy="629285"/>
        </a:xfrm>
        <a:prstGeom prst="rect">
          <a:avLst/>
        </a:prstGeom>
        <a:noFill/>
        <a:ln w="9525">
          <a:noFill/>
        </a:ln>
      </xdr:spPr>
    </xdr:pic>
    <xdr:clientData/>
  </xdr:twoCellAnchor>
  <xdr:twoCellAnchor editAs="oneCell">
    <xdr:from>
      <xdr:col>2</xdr:col>
      <xdr:colOff>272415</xdr:colOff>
      <xdr:row>20</xdr:row>
      <xdr:rowOff>2200910</xdr:rowOff>
    </xdr:from>
    <xdr:to>
      <xdr:col>2</xdr:col>
      <xdr:colOff>973455</xdr:colOff>
      <xdr:row>20</xdr:row>
      <xdr:rowOff>2830195</xdr:rowOff>
    </xdr:to>
    <xdr:pic>
      <xdr:nvPicPr>
        <xdr:cNvPr id="45" name="图片 44"/>
        <xdr:cNvPicPr>
          <a:picLocks noChangeAspect="1"/>
        </xdr:cNvPicPr>
      </xdr:nvPicPr>
      <xdr:blipFill>
        <a:blip r:embed="rId25"/>
        <a:stretch>
          <a:fillRect/>
        </a:stretch>
      </xdr:blipFill>
      <xdr:spPr>
        <a:xfrm>
          <a:off x="1037590" y="25937210"/>
          <a:ext cx="701040" cy="629285"/>
        </a:xfrm>
        <a:prstGeom prst="rect">
          <a:avLst/>
        </a:prstGeom>
        <a:noFill/>
        <a:ln w="9525">
          <a:noFill/>
        </a:ln>
      </xdr:spPr>
    </xdr:pic>
    <xdr:clientData/>
  </xdr:twoCellAnchor>
  <xdr:twoCellAnchor editAs="oneCell">
    <xdr:from>
      <xdr:col>2</xdr:col>
      <xdr:colOff>198120</xdr:colOff>
      <xdr:row>17</xdr:row>
      <xdr:rowOff>115570</xdr:rowOff>
    </xdr:from>
    <xdr:to>
      <xdr:col>2</xdr:col>
      <xdr:colOff>941070</xdr:colOff>
      <xdr:row>17</xdr:row>
      <xdr:rowOff>1172845</xdr:rowOff>
    </xdr:to>
    <xdr:pic>
      <xdr:nvPicPr>
        <xdr:cNvPr id="46" name="图片 45"/>
        <xdr:cNvPicPr>
          <a:picLocks noChangeAspect="1"/>
        </xdr:cNvPicPr>
      </xdr:nvPicPr>
      <xdr:blipFill>
        <a:blip r:embed="rId26"/>
        <a:stretch>
          <a:fillRect/>
        </a:stretch>
      </xdr:blipFill>
      <xdr:spPr>
        <a:xfrm>
          <a:off x="963295" y="20702270"/>
          <a:ext cx="742950" cy="1057275"/>
        </a:xfrm>
        <a:prstGeom prst="rect">
          <a:avLst/>
        </a:prstGeom>
        <a:noFill/>
        <a:ln w="9525">
          <a:noFill/>
        </a:ln>
      </xdr:spPr>
    </xdr:pic>
    <xdr:clientData/>
  </xdr:twoCellAnchor>
  <xdr:twoCellAnchor editAs="oneCell">
    <xdr:from>
      <xdr:col>2</xdr:col>
      <xdr:colOff>217170</xdr:colOff>
      <xdr:row>11</xdr:row>
      <xdr:rowOff>1362710</xdr:rowOff>
    </xdr:from>
    <xdr:to>
      <xdr:col>2</xdr:col>
      <xdr:colOff>946785</xdr:colOff>
      <xdr:row>11</xdr:row>
      <xdr:rowOff>2046605</xdr:rowOff>
    </xdr:to>
    <xdr:pic>
      <xdr:nvPicPr>
        <xdr:cNvPr id="47" name="图片 46"/>
        <xdr:cNvPicPr>
          <a:picLocks noChangeAspect="1"/>
        </xdr:cNvPicPr>
      </xdr:nvPicPr>
      <xdr:blipFill>
        <a:blip r:embed="rId27"/>
        <a:stretch>
          <a:fillRect/>
        </a:stretch>
      </xdr:blipFill>
      <xdr:spPr>
        <a:xfrm>
          <a:off x="982345" y="14646910"/>
          <a:ext cx="729615" cy="683895"/>
        </a:xfrm>
        <a:prstGeom prst="rect">
          <a:avLst/>
        </a:prstGeom>
        <a:noFill/>
        <a:ln w="9525">
          <a:noFill/>
        </a:ln>
      </xdr:spPr>
    </xdr:pic>
    <xdr:clientData/>
  </xdr:twoCellAnchor>
  <xdr:twoCellAnchor editAs="oneCell">
    <xdr:from>
      <xdr:col>2</xdr:col>
      <xdr:colOff>328295</xdr:colOff>
      <xdr:row>22</xdr:row>
      <xdr:rowOff>1903095</xdr:rowOff>
    </xdr:from>
    <xdr:to>
      <xdr:col>2</xdr:col>
      <xdr:colOff>960120</xdr:colOff>
      <xdr:row>22</xdr:row>
      <xdr:rowOff>2987040</xdr:rowOff>
    </xdr:to>
    <xdr:pic>
      <xdr:nvPicPr>
        <xdr:cNvPr id="2" name="图片 1"/>
        <xdr:cNvPicPr>
          <a:picLocks noChangeAspect="1"/>
        </xdr:cNvPicPr>
      </xdr:nvPicPr>
      <xdr:blipFill>
        <a:blip r:embed="rId28"/>
        <a:stretch>
          <a:fillRect/>
        </a:stretch>
      </xdr:blipFill>
      <xdr:spPr>
        <a:xfrm>
          <a:off x="1093470" y="34910395"/>
          <a:ext cx="631825" cy="1083945"/>
        </a:xfrm>
        <a:prstGeom prst="rect">
          <a:avLst/>
        </a:prstGeom>
        <a:noFill/>
        <a:ln w="9525">
          <a:noFill/>
        </a:ln>
      </xdr:spPr>
    </xdr:pic>
    <xdr:clientData/>
  </xdr:twoCellAnchor>
  <xdr:twoCellAnchor editAs="oneCell">
    <xdr:from>
      <xdr:col>4</xdr:col>
      <xdr:colOff>4114165</xdr:colOff>
      <xdr:row>22</xdr:row>
      <xdr:rowOff>4364990</xdr:rowOff>
    </xdr:from>
    <xdr:to>
      <xdr:col>4</xdr:col>
      <xdr:colOff>4860925</xdr:colOff>
      <xdr:row>22</xdr:row>
      <xdr:rowOff>4742815</xdr:rowOff>
    </xdr:to>
    <xdr:pic>
      <xdr:nvPicPr>
        <xdr:cNvPr id="16" name="图片 15"/>
        <xdr:cNvPicPr>
          <a:picLocks noChangeAspect="1"/>
        </xdr:cNvPicPr>
      </xdr:nvPicPr>
      <xdr:blipFill>
        <a:blip r:embed="rId6"/>
        <a:stretch>
          <a:fillRect/>
        </a:stretch>
      </xdr:blipFill>
      <xdr:spPr>
        <a:xfrm>
          <a:off x="6574790" y="37372290"/>
          <a:ext cx="746760" cy="377825"/>
        </a:xfrm>
        <a:prstGeom prst="rect">
          <a:avLst/>
        </a:prstGeom>
        <a:noFill/>
        <a:ln w="9525">
          <a:noFill/>
        </a:ln>
      </xdr:spPr>
    </xdr:pic>
    <xdr:clientData/>
  </xdr:twoCellAnchor>
  <xdr:twoCellAnchor editAs="oneCell">
    <xdr:from>
      <xdr:col>4</xdr:col>
      <xdr:colOff>3404235</xdr:colOff>
      <xdr:row>22</xdr:row>
      <xdr:rowOff>4191000</xdr:rowOff>
    </xdr:from>
    <xdr:to>
      <xdr:col>4</xdr:col>
      <xdr:colOff>3999865</xdr:colOff>
      <xdr:row>22</xdr:row>
      <xdr:rowOff>4779645</xdr:rowOff>
    </xdr:to>
    <xdr:pic>
      <xdr:nvPicPr>
        <xdr:cNvPr id="17" name="图片 16"/>
        <xdr:cNvPicPr>
          <a:picLocks noChangeAspect="1"/>
        </xdr:cNvPicPr>
      </xdr:nvPicPr>
      <xdr:blipFill>
        <a:blip r:embed="rId7"/>
        <a:stretch>
          <a:fillRect/>
        </a:stretch>
      </xdr:blipFill>
      <xdr:spPr>
        <a:xfrm>
          <a:off x="5864860" y="37198300"/>
          <a:ext cx="595630" cy="588645"/>
        </a:xfrm>
        <a:prstGeom prst="rect">
          <a:avLst/>
        </a:prstGeom>
        <a:noFill/>
        <a:ln w="9525">
          <a:noFill/>
        </a:ln>
      </xdr:spPr>
    </xdr:pic>
    <xdr:clientData/>
  </xdr:twoCellAnchor>
  <xdr:twoCellAnchor editAs="oneCell">
    <xdr:from>
      <xdr:col>4</xdr:col>
      <xdr:colOff>1920875</xdr:colOff>
      <xdr:row>22</xdr:row>
      <xdr:rowOff>4389755</xdr:rowOff>
    </xdr:from>
    <xdr:to>
      <xdr:col>4</xdr:col>
      <xdr:colOff>2519045</xdr:colOff>
      <xdr:row>22</xdr:row>
      <xdr:rowOff>4772660</xdr:rowOff>
    </xdr:to>
    <xdr:pic>
      <xdr:nvPicPr>
        <xdr:cNvPr id="20" name="图片 19"/>
        <xdr:cNvPicPr>
          <a:picLocks noChangeAspect="1"/>
        </xdr:cNvPicPr>
      </xdr:nvPicPr>
      <xdr:blipFill>
        <a:blip r:embed="rId9" r:link="rId10"/>
        <a:stretch>
          <a:fillRect/>
        </a:stretch>
      </xdr:blipFill>
      <xdr:spPr>
        <a:xfrm>
          <a:off x="4381500" y="37397055"/>
          <a:ext cx="598170" cy="382905"/>
        </a:xfrm>
        <a:prstGeom prst="rect">
          <a:avLst/>
        </a:prstGeom>
        <a:noFill/>
        <a:ln>
          <a:noFill/>
        </a:ln>
      </xdr:spPr>
    </xdr:pic>
    <xdr:clientData/>
  </xdr:twoCellAnchor>
  <xdr:twoCellAnchor editAs="oneCell">
    <xdr:from>
      <xdr:col>4</xdr:col>
      <xdr:colOff>2627630</xdr:colOff>
      <xdr:row>22</xdr:row>
      <xdr:rowOff>4364355</xdr:rowOff>
    </xdr:from>
    <xdr:to>
      <xdr:col>4</xdr:col>
      <xdr:colOff>3375025</xdr:colOff>
      <xdr:row>22</xdr:row>
      <xdr:rowOff>4734560</xdr:rowOff>
    </xdr:to>
    <xdr:pic>
      <xdr:nvPicPr>
        <xdr:cNvPr id="30" name="图片 29"/>
        <xdr:cNvPicPr>
          <a:picLocks noChangeAspect="1"/>
        </xdr:cNvPicPr>
      </xdr:nvPicPr>
      <xdr:blipFill>
        <a:blip r:embed="rId16"/>
        <a:stretch>
          <a:fillRect/>
        </a:stretch>
      </xdr:blipFill>
      <xdr:spPr>
        <a:xfrm>
          <a:off x="5088255" y="37371655"/>
          <a:ext cx="747395" cy="370205"/>
        </a:xfrm>
        <a:prstGeom prst="rect">
          <a:avLst/>
        </a:prstGeom>
        <a:noFill/>
        <a:ln w="9525">
          <a:noFill/>
        </a:ln>
      </xdr:spPr>
    </xdr:pic>
    <xdr:clientData/>
  </xdr:twoCellAnchor>
  <xdr:twoCellAnchor editAs="oneCell">
    <xdr:from>
      <xdr:col>4</xdr:col>
      <xdr:colOff>1326515</xdr:colOff>
      <xdr:row>22</xdr:row>
      <xdr:rowOff>4290695</xdr:rowOff>
    </xdr:from>
    <xdr:to>
      <xdr:col>4</xdr:col>
      <xdr:colOff>1871980</xdr:colOff>
      <xdr:row>22</xdr:row>
      <xdr:rowOff>4813935</xdr:rowOff>
    </xdr:to>
    <xdr:pic>
      <xdr:nvPicPr>
        <xdr:cNvPr id="42" name="图片 41"/>
        <xdr:cNvPicPr>
          <a:picLocks noChangeAspect="1"/>
        </xdr:cNvPicPr>
      </xdr:nvPicPr>
      <xdr:blipFill>
        <a:blip r:embed="rId11"/>
        <a:stretch>
          <a:fillRect/>
        </a:stretch>
      </xdr:blipFill>
      <xdr:spPr>
        <a:xfrm>
          <a:off x="3787140" y="37297995"/>
          <a:ext cx="545465" cy="523240"/>
        </a:xfrm>
        <a:prstGeom prst="rect">
          <a:avLst/>
        </a:prstGeom>
        <a:noFill/>
        <a:ln w="9525">
          <a:noFill/>
        </a:ln>
      </xdr:spPr>
    </xdr:pic>
    <xdr:clientData/>
  </xdr:twoCellAnchor>
  <xdr:twoCellAnchor editAs="oneCell">
    <xdr:from>
      <xdr:col>4</xdr:col>
      <xdr:colOff>99060</xdr:colOff>
      <xdr:row>22</xdr:row>
      <xdr:rowOff>4168775</xdr:rowOff>
    </xdr:from>
    <xdr:to>
      <xdr:col>4</xdr:col>
      <xdr:colOff>514985</xdr:colOff>
      <xdr:row>22</xdr:row>
      <xdr:rowOff>4882515</xdr:rowOff>
    </xdr:to>
    <xdr:pic>
      <xdr:nvPicPr>
        <xdr:cNvPr id="44" name="图片 43"/>
        <xdr:cNvPicPr>
          <a:picLocks noChangeAspect="1"/>
        </xdr:cNvPicPr>
      </xdr:nvPicPr>
      <xdr:blipFill>
        <a:blip r:embed="rId12"/>
        <a:stretch>
          <a:fillRect/>
        </a:stretch>
      </xdr:blipFill>
      <xdr:spPr>
        <a:xfrm>
          <a:off x="2559685" y="37176075"/>
          <a:ext cx="415925" cy="713740"/>
        </a:xfrm>
        <a:prstGeom prst="rect">
          <a:avLst/>
        </a:prstGeom>
        <a:noFill/>
        <a:ln w="9525">
          <a:noFill/>
        </a:ln>
      </xdr:spPr>
    </xdr:pic>
    <xdr:clientData/>
  </xdr:twoCellAnchor>
  <xdr:twoCellAnchor editAs="oneCell">
    <xdr:from>
      <xdr:col>4</xdr:col>
      <xdr:colOff>590550</xdr:colOff>
      <xdr:row>22</xdr:row>
      <xdr:rowOff>4298315</xdr:rowOff>
    </xdr:from>
    <xdr:to>
      <xdr:col>4</xdr:col>
      <xdr:colOff>1243330</xdr:colOff>
      <xdr:row>22</xdr:row>
      <xdr:rowOff>4734560</xdr:rowOff>
    </xdr:to>
    <xdr:pic>
      <xdr:nvPicPr>
        <xdr:cNvPr id="48" name="图片 22"/>
        <xdr:cNvPicPr>
          <a:picLocks noChangeAspect="1"/>
        </xdr:cNvPicPr>
      </xdr:nvPicPr>
      <xdr:blipFill>
        <a:blip r:embed="rId13"/>
        <a:stretch>
          <a:fillRect/>
        </a:stretch>
      </xdr:blipFill>
      <xdr:spPr>
        <a:xfrm>
          <a:off x="3051175" y="37305615"/>
          <a:ext cx="652780" cy="43624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zoomScale="90" zoomScaleNormal="90" zoomScaleSheetLayoutView="120" workbookViewId="0">
      <pane ySplit="3" topLeftCell="A41" activePane="bottomLeft" state="frozen"/>
      <selection/>
      <selection pane="bottomLeft" activeCell="N44" sqref="N44"/>
    </sheetView>
  </sheetViews>
  <sheetFormatPr defaultColWidth="9" defaultRowHeight="14.4"/>
  <cols>
    <col min="1" max="1" width="4.75" style="11" customWidth="1"/>
    <col min="2" max="2" width="6.40740740740741" style="12" customWidth="1"/>
    <col min="3" max="3" width="15.3796296296296" style="13" customWidth="1"/>
    <col min="4" max="4" width="9.34259259259259" style="14" customWidth="1"/>
    <col min="5" max="5" width="77.9351851851852" style="14" customWidth="1"/>
    <col min="6" max="6" width="6.24074074074074" style="12" customWidth="1"/>
    <col min="7" max="7" width="5.47222222222222" style="12" customWidth="1"/>
    <col min="8" max="8" width="11.5185185185185" style="15" customWidth="1"/>
    <col min="9" max="11" width="10.2777777777778" style="15" customWidth="1"/>
    <col min="12" max="16384" width="9" style="11"/>
  </cols>
  <sheetData>
    <row r="1" s="6" customFormat="1" ht="27" customHeight="1" spans="1:13">
      <c r="A1" s="16" t="s">
        <v>0</v>
      </c>
      <c r="B1" s="17"/>
      <c r="C1" s="17"/>
      <c r="D1" s="17"/>
      <c r="E1" s="17"/>
      <c r="F1" s="17"/>
      <c r="G1" s="17"/>
      <c r="H1" s="17"/>
      <c r="I1" s="17"/>
      <c r="J1" s="17"/>
      <c r="K1" s="17"/>
    </row>
    <row r="2" s="6" customFormat="1" ht="70" customHeight="1" spans="1:13">
      <c r="A2" s="18" t="s">
        <v>1</v>
      </c>
      <c r="B2" s="18"/>
      <c r="C2" s="18"/>
      <c r="D2" s="18"/>
      <c r="E2" s="18"/>
      <c r="F2" s="18"/>
      <c r="G2" s="18"/>
      <c r="H2" s="18"/>
      <c r="I2" s="18"/>
      <c r="J2" s="18"/>
      <c r="K2" s="18"/>
    </row>
    <row r="3" s="7" customFormat="1" ht="28" customHeight="1" spans="1:13">
      <c r="A3" s="19" t="s">
        <v>2</v>
      </c>
      <c r="B3" s="20" t="s">
        <v>3</v>
      </c>
      <c r="C3" s="20" t="s">
        <v>4</v>
      </c>
      <c r="D3" s="21" t="s">
        <v>5</v>
      </c>
      <c r="E3" s="21" t="s">
        <v>6</v>
      </c>
      <c r="F3" s="20" t="s">
        <v>7</v>
      </c>
      <c r="G3" s="20" t="s">
        <v>8</v>
      </c>
      <c r="H3" s="20" t="s">
        <v>9</v>
      </c>
      <c r="I3" s="20" t="s">
        <v>10</v>
      </c>
      <c r="J3" s="20" t="s">
        <v>11</v>
      </c>
      <c r="K3" s="20" t="s">
        <v>12</v>
      </c>
    </row>
    <row r="4" ht="20" customHeight="1" spans="1:13">
      <c r="A4" s="22" t="s">
        <v>13</v>
      </c>
      <c r="B4" s="22"/>
      <c r="C4" s="22"/>
      <c r="D4" s="22"/>
      <c r="E4" s="23"/>
      <c r="F4" s="24"/>
      <c r="G4" s="24"/>
      <c r="H4" s="25"/>
      <c r="I4" s="25"/>
      <c r="J4" s="25"/>
      <c r="K4" s="25"/>
    </row>
    <row r="5" ht="191" customHeight="1" spans="1:13">
      <c r="A5" s="26">
        <v>1</v>
      </c>
      <c r="B5" s="26" t="s">
        <v>14</v>
      </c>
      <c r="C5" s="27"/>
      <c r="D5" s="26" t="s">
        <v>15</v>
      </c>
      <c r="E5" s="28" t="s">
        <v>16</v>
      </c>
      <c r="F5" s="29">
        <v>15</v>
      </c>
      <c r="G5" s="29" t="s">
        <v>17</v>
      </c>
      <c r="H5" s="30">
        <v>1950</v>
      </c>
      <c r="I5" s="30"/>
      <c r="J5" s="30">
        <f>H5*F5</f>
        <v>29250</v>
      </c>
      <c r="K5" s="30"/>
    </row>
    <row r="6" ht="197" customHeight="1" spans="1:13">
      <c r="A6" s="26">
        <v>2</v>
      </c>
      <c r="B6" s="26" t="s">
        <v>14</v>
      </c>
      <c r="C6" s="27"/>
      <c r="D6" s="26" t="s">
        <v>18</v>
      </c>
      <c r="E6" s="28"/>
      <c r="F6" s="29">
        <v>15</v>
      </c>
      <c r="G6" s="29" t="s">
        <v>19</v>
      </c>
      <c r="H6" s="30">
        <v>450</v>
      </c>
      <c r="I6" s="30"/>
      <c r="J6" s="30">
        <f t="shared" ref="J6:J41" si="0">H6*F6</f>
        <v>6750</v>
      </c>
      <c r="K6" s="30"/>
    </row>
    <row r="7" ht="77" customHeight="1" spans="1:13">
      <c r="A7" s="26">
        <v>3</v>
      </c>
      <c r="B7" s="26" t="s">
        <v>14</v>
      </c>
      <c r="C7" s="26"/>
      <c r="D7" s="26" t="s">
        <v>20</v>
      </c>
      <c r="E7" s="28" t="s">
        <v>21</v>
      </c>
      <c r="F7" s="29">
        <v>1</v>
      </c>
      <c r="G7" s="29" t="s">
        <v>17</v>
      </c>
      <c r="H7" s="31">
        <v>5600</v>
      </c>
      <c r="I7" s="30"/>
      <c r="J7" s="30">
        <f t="shared" si="0"/>
        <v>5600</v>
      </c>
      <c r="K7" s="30"/>
    </row>
    <row r="8" s="8" customFormat="1" ht="214" customHeight="1" spans="1:13">
      <c r="A8" s="26">
        <v>4</v>
      </c>
      <c r="B8" s="26" t="s">
        <v>14</v>
      </c>
      <c r="C8" s="26"/>
      <c r="D8" s="26" t="s">
        <v>22</v>
      </c>
      <c r="E8" s="28" t="s">
        <v>23</v>
      </c>
      <c r="F8" s="29">
        <v>1</v>
      </c>
      <c r="G8" s="29" t="s">
        <v>17</v>
      </c>
      <c r="H8" s="31">
        <v>1600</v>
      </c>
      <c r="I8" s="30"/>
      <c r="J8" s="30">
        <f t="shared" si="0"/>
        <v>1600</v>
      </c>
      <c r="K8" s="30"/>
      <c r="L8" s="11"/>
      <c r="M8" s="11"/>
    </row>
    <row r="9" s="9" customFormat="1" ht="24" customHeight="1" spans="1:13">
      <c r="A9" s="32" t="s">
        <v>24</v>
      </c>
      <c r="B9" s="32"/>
      <c r="C9" s="32"/>
      <c r="D9" s="32"/>
      <c r="E9" s="27"/>
      <c r="F9" s="29"/>
      <c r="G9" s="29"/>
      <c r="H9" s="31"/>
      <c r="I9" s="30"/>
      <c r="J9" s="30"/>
      <c r="K9" s="30"/>
      <c r="L9" s="11"/>
      <c r="M9" s="11"/>
    </row>
    <row r="10" s="9" customFormat="1" ht="174" customHeight="1" spans="1:13">
      <c r="A10" s="26">
        <v>1</v>
      </c>
      <c r="B10" s="26" t="s">
        <v>25</v>
      </c>
      <c r="C10" s="26"/>
      <c r="D10" s="26" t="s">
        <v>26</v>
      </c>
      <c r="E10" s="28" t="s">
        <v>27</v>
      </c>
      <c r="F10" s="29">
        <v>1</v>
      </c>
      <c r="G10" s="29" t="s">
        <v>19</v>
      </c>
      <c r="H10" s="31">
        <v>4150</v>
      </c>
      <c r="I10" s="30"/>
      <c r="J10" s="30">
        <f t="shared" si="0"/>
        <v>4150</v>
      </c>
      <c r="K10" s="30"/>
      <c r="L10" s="11"/>
      <c r="M10" s="11"/>
    </row>
    <row r="11" s="9" customFormat="1" ht="24" customHeight="1" spans="1:13">
      <c r="A11" s="32" t="s">
        <v>28</v>
      </c>
      <c r="B11" s="32"/>
      <c r="C11" s="32"/>
      <c r="D11" s="32"/>
      <c r="E11" s="27"/>
      <c r="F11" s="29"/>
      <c r="G11" s="29"/>
      <c r="H11" s="31"/>
      <c r="I11" s="30"/>
      <c r="J11" s="30"/>
      <c r="K11" s="30"/>
      <c r="L11" s="11"/>
      <c r="M11" s="11"/>
    </row>
    <row r="12" s="9" customFormat="1" ht="264" customHeight="1" spans="1:13">
      <c r="A12" s="26">
        <v>1</v>
      </c>
      <c r="B12" s="26" t="s">
        <v>29</v>
      </c>
      <c r="C12" s="26"/>
      <c r="D12" s="33" t="s">
        <v>30</v>
      </c>
      <c r="E12" s="34" t="s">
        <v>31</v>
      </c>
      <c r="F12" s="29">
        <v>6</v>
      </c>
      <c r="G12" s="29" t="s">
        <v>32</v>
      </c>
      <c r="H12" s="31">
        <v>1500</v>
      </c>
      <c r="I12" s="30"/>
      <c r="J12" s="30">
        <f t="shared" si="0"/>
        <v>9000</v>
      </c>
      <c r="K12" s="30"/>
      <c r="L12" s="11"/>
      <c r="M12" s="11"/>
    </row>
    <row r="13" s="9" customFormat="1" ht="25" customHeight="1" spans="1:13">
      <c r="A13" s="32" t="s">
        <v>33</v>
      </c>
      <c r="B13" s="32"/>
      <c r="C13" s="32"/>
      <c r="D13" s="32"/>
      <c r="E13" s="27"/>
      <c r="F13" s="29"/>
      <c r="G13" s="29"/>
      <c r="H13" s="31"/>
      <c r="I13" s="30"/>
      <c r="J13" s="30"/>
      <c r="K13" s="30"/>
      <c r="L13" s="11"/>
      <c r="M13" s="11"/>
    </row>
    <row r="14" s="9" customFormat="1" ht="72" customHeight="1" spans="1:13">
      <c r="A14" s="26">
        <v>1</v>
      </c>
      <c r="B14" s="26" t="s">
        <v>34</v>
      </c>
      <c r="C14" s="35"/>
      <c r="D14" s="33" t="s">
        <v>35</v>
      </c>
      <c r="E14" s="36" t="s">
        <v>36</v>
      </c>
      <c r="F14" s="29">
        <v>2</v>
      </c>
      <c r="G14" s="29" t="s">
        <v>17</v>
      </c>
      <c r="H14" s="31">
        <v>1200</v>
      </c>
      <c r="I14" s="30"/>
      <c r="J14" s="30">
        <f t="shared" si="0"/>
        <v>2400</v>
      </c>
      <c r="K14" s="30"/>
      <c r="L14" s="11"/>
      <c r="M14" s="11"/>
    </row>
    <row r="15" s="9" customFormat="1" ht="72" customHeight="1" spans="1:13">
      <c r="A15" s="26">
        <v>2</v>
      </c>
      <c r="B15" s="26" t="s">
        <v>34</v>
      </c>
      <c r="C15" s="37"/>
      <c r="D15" s="33" t="s">
        <v>37</v>
      </c>
      <c r="E15" s="38"/>
      <c r="F15" s="29">
        <v>1</v>
      </c>
      <c r="G15" s="29" t="s">
        <v>17</v>
      </c>
      <c r="H15" s="31">
        <v>1500</v>
      </c>
      <c r="I15" s="30"/>
      <c r="J15" s="30">
        <f t="shared" si="0"/>
        <v>1500</v>
      </c>
      <c r="K15" s="30"/>
      <c r="L15" s="11"/>
      <c r="M15" s="11"/>
    </row>
    <row r="16" s="9" customFormat="1" ht="30" customHeight="1" spans="1:13">
      <c r="A16" s="32" t="s">
        <v>38</v>
      </c>
      <c r="B16" s="32"/>
      <c r="C16" s="32"/>
      <c r="D16" s="32"/>
      <c r="E16" s="27"/>
      <c r="F16" s="29"/>
      <c r="G16" s="29"/>
      <c r="H16" s="31"/>
      <c r="I16" s="30"/>
      <c r="J16" s="30"/>
      <c r="K16" s="30"/>
      <c r="L16" s="11"/>
      <c r="M16" s="11"/>
    </row>
    <row r="17" s="9" customFormat="1" ht="112" customHeight="1" spans="1:13">
      <c r="A17" s="26">
        <v>1</v>
      </c>
      <c r="B17" s="26" t="s">
        <v>39</v>
      </c>
      <c r="C17" s="26"/>
      <c r="D17" s="33" t="s">
        <v>40</v>
      </c>
      <c r="E17" s="34" t="s">
        <v>41</v>
      </c>
      <c r="F17" s="29">
        <v>12</v>
      </c>
      <c r="G17" s="29" t="s">
        <v>17</v>
      </c>
      <c r="H17" s="31">
        <v>2350</v>
      </c>
      <c r="I17" s="30"/>
      <c r="J17" s="30">
        <f t="shared" si="0"/>
        <v>28200</v>
      </c>
      <c r="K17" s="30"/>
      <c r="L17" s="11"/>
      <c r="M17" s="11"/>
    </row>
    <row r="18" s="9" customFormat="1" ht="112" customHeight="1" spans="1:13">
      <c r="A18" s="26">
        <v>2</v>
      </c>
      <c r="B18" s="26"/>
      <c r="C18" s="26"/>
      <c r="D18" s="33" t="s">
        <v>42</v>
      </c>
      <c r="E18" s="34"/>
      <c r="F18" s="29">
        <v>1</v>
      </c>
      <c r="G18" s="29" t="s">
        <v>17</v>
      </c>
      <c r="H18" s="31">
        <v>3500</v>
      </c>
      <c r="I18" s="30"/>
      <c r="J18" s="30">
        <f t="shared" si="0"/>
        <v>3500</v>
      </c>
      <c r="K18" s="30"/>
      <c r="L18" s="11"/>
      <c r="M18" s="11"/>
    </row>
    <row r="19" s="9" customFormat="1" ht="112" customHeight="1" spans="1:13">
      <c r="A19" s="26">
        <v>2</v>
      </c>
      <c r="B19" s="26"/>
      <c r="C19" s="26"/>
      <c r="D19" s="33" t="s">
        <v>43</v>
      </c>
      <c r="E19" s="34"/>
      <c r="F19" s="29">
        <v>1</v>
      </c>
      <c r="G19" s="29" t="s">
        <v>17</v>
      </c>
      <c r="H19" s="30">
        <v>3600</v>
      </c>
      <c r="I19" s="30"/>
      <c r="J19" s="30">
        <f t="shared" si="0"/>
        <v>3600</v>
      </c>
      <c r="K19" s="30"/>
      <c r="L19" s="11"/>
      <c r="M19" s="11"/>
    </row>
    <row r="20" s="9" customFormat="1" ht="24" customHeight="1" spans="1:13">
      <c r="A20" s="32" t="s">
        <v>44</v>
      </c>
      <c r="B20" s="32"/>
      <c r="C20" s="32"/>
      <c r="D20" s="32"/>
      <c r="E20" s="27"/>
      <c r="F20" s="29"/>
      <c r="G20" s="29"/>
      <c r="H20" s="30"/>
      <c r="I20" s="30"/>
      <c r="J20" s="30"/>
      <c r="K20" s="30"/>
      <c r="L20" s="11"/>
      <c r="M20" s="11"/>
    </row>
    <row r="21" s="9" customFormat="1" ht="409" customHeight="1" spans="1:13">
      <c r="A21" s="26">
        <v>1</v>
      </c>
      <c r="B21" s="26" t="s">
        <v>45</v>
      </c>
      <c r="C21" s="26"/>
      <c r="D21" s="33" t="s">
        <v>46</v>
      </c>
      <c r="E21" s="34" t="s">
        <v>47</v>
      </c>
      <c r="F21" s="29">
        <v>2</v>
      </c>
      <c r="G21" s="29" t="s">
        <v>32</v>
      </c>
      <c r="H21" s="30">
        <v>1500</v>
      </c>
      <c r="I21" s="30"/>
      <c r="J21" s="30">
        <f t="shared" si="0"/>
        <v>3000</v>
      </c>
      <c r="K21" s="30"/>
      <c r="L21" s="11"/>
      <c r="M21" s="11"/>
    </row>
    <row r="22" s="9" customFormat="1" ht="321" customHeight="1" spans="1:13">
      <c r="A22" s="26">
        <v>2</v>
      </c>
      <c r="B22" s="26" t="s">
        <v>48</v>
      </c>
      <c r="C22" s="26"/>
      <c r="D22" s="33" t="s">
        <v>49</v>
      </c>
      <c r="E22" s="34" t="s">
        <v>50</v>
      </c>
      <c r="F22" s="29">
        <v>2</v>
      </c>
      <c r="G22" s="29" t="s">
        <v>32</v>
      </c>
      <c r="H22" s="30">
        <v>500</v>
      </c>
      <c r="I22" s="30"/>
      <c r="J22" s="30">
        <f t="shared" si="0"/>
        <v>1000</v>
      </c>
      <c r="K22" s="30"/>
      <c r="L22" s="11"/>
      <c r="M22" s="11"/>
    </row>
    <row r="23" s="9" customFormat="1" ht="391" customHeight="1" spans="1:13">
      <c r="A23" s="26">
        <v>3</v>
      </c>
      <c r="B23" s="26" t="s">
        <v>14</v>
      </c>
      <c r="C23" s="26"/>
      <c r="D23" s="33" t="s">
        <v>51</v>
      </c>
      <c r="E23" s="34" t="s">
        <v>52</v>
      </c>
      <c r="F23" s="29">
        <v>3</v>
      </c>
      <c r="G23" s="29" t="s">
        <v>17</v>
      </c>
      <c r="H23" s="30">
        <v>1000</v>
      </c>
      <c r="I23" s="30"/>
      <c r="J23" s="30">
        <f t="shared" si="0"/>
        <v>3000</v>
      </c>
      <c r="K23" s="30"/>
      <c r="L23" s="11"/>
      <c r="M23" s="11"/>
    </row>
    <row r="24" s="9" customFormat="1" ht="24" customHeight="1" spans="1:13">
      <c r="A24" s="32" t="s">
        <v>53</v>
      </c>
      <c r="B24" s="32"/>
      <c r="C24" s="32"/>
      <c r="D24" s="32"/>
      <c r="E24" s="27"/>
      <c r="F24" s="29"/>
      <c r="G24" s="29"/>
      <c r="H24" s="30"/>
      <c r="I24" s="30"/>
      <c r="J24" s="30"/>
      <c r="K24" s="30"/>
      <c r="L24" s="11"/>
      <c r="M24" s="11"/>
    </row>
    <row r="25" s="9" customFormat="1" ht="380" customHeight="1" spans="1:13">
      <c r="A25" s="26">
        <v>1</v>
      </c>
      <c r="B25" s="26" t="s">
        <v>45</v>
      </c>
      <c r="C25" s="26"/>
      <c r="D25" s="33" t="s">
        <v>54</v>
      </c>
      <c r="E25" s="34" t="s">
        <v>55</v>
      </c>
      <c r="F25" s="29">
        <v>2</v>
      </c>
      <c r="G25" s="29" t="s">
        <v>32</v>
      </c>
      <c r="H25" s="30">
        <v>1300</v>
      </c>
      <c r="I25" s="30"/>
      <c r="J25" s="30">
        <f t="shared" si="0"/>
        <v>2600</v>
      </c>
      <c r="K25" s="30"/>
      <c r="L25" s="11"/>
      <c r="M25" s="11"/>
    </row>
    <row r="26" s="9" customFormat="1" ht="75" customHeight="1" spans="1:13">
      <c r="A26" s="26">
        <v>4</v>
      </c>
      <c r="B26" s="26" t="s">
        <v>48</v>
      </c>
      <c r="C26" s="26"/>
      <c r="D26" s="33" t="s">
        <v>49</v>
      </c>
      <c r="E26" s="34" t="s">
        <v>56</v>
      </c>
      <c r="F26" s="29">
        <v>2</v>
      </c>
      <c r="G26" s="29" t="s">
        <v>32</v>
      </c>
      <c r="H26" s="30">
        <v>350</v>
      </c>
      <c r="I26" s="30"/>
      <c r="J26" s="30">
        <f t="shared" si="0"/>
        <v>700</v>
      </c>
      <c r="K26" s="30"/>
      <c r="L26" s="11"/>
      <c r="M26" s="11"/>
    </row>
    <row r="27" s="9" customFormat="1" ht="380" customHeight="1" spans="1:13">
      <c r="A27" s="26">
        <v>3</v>
      </c>
      <c r="B27" s="26" t="s">
        <v>14</v>
      </c>
      <c r="C27" s="26"/>
      <c r="D27" s="33" t="s">
        <v>57</v>
      </c>
      <c r="E27" s="28" t="s">
        <v>58</v>
      </c>
      <c r="F27" s="29">
        <v>2</v>
      </c>
      <c r="G27" s="29" t="s">
        <v>17</v>
      </c>
      <c r="H27" s="30">
        <v>1000</v>
      </c>
      <c r="I27" s="30"/>
      <c r="J27" s="30">
        <f t="shared" si="0"/>
        <v>2000</v>
      </c>
      <c r="K27" s="30"/>
      <c r="L27" s="11"/>
      <c r="M27" s="11"/>
    </row>
    <row r="28" s="9" customFormat="1" ht="27" customHeight="1" spans="1:13">
      <c r="A28" s="32" t="s">
        <v>59</v>
      </c>
      <c r="B28" s="32"/>
      <c r="C28" s="32"/>
      <c r="D28" s="32"/>
      <c r="E28" s="27"/>
      <c r="F28" s="29"/>
      <c r="G28" s="29"/>
      <c r="H28" s="30"/>
      <c r="I28" s="30"/>
      <c r="J28" s="30"/>
      <c r="K28" s="30"/>
      <c r="L28" s="11"/>
      <c r="M28" s="11"/>
    </row>
    <row r="29" s="9" customFormat="1" ht="409" customHeight="1" spans="1:13">
      <c r="A29" s="26">
        <v>1</v>
      </c>
      <c r="B29" s="26" t="s">
        <v>45</v>
      </c>
      <c r="C29" s="26"/>
      <c r="D29" s="33" t="s">
        <v>60</v>
      </c>
      <c r="E29" s="34" t="s">
        <v>47</v>
      </c>
      <c r="F29" s="29">
        <v>8</v>
      </c>
      <c r="G29" s="29" t="s">
        <v>32</v>
      </c>
      <c r="H29" s="30">
        <v>800</v>
      </c>
      <c r="I29" s="30"/>
      <c r="J29" s="30">
        <f t="shared" si="0"/>
        <v>6400</v>
      </c>
      <c r="K29" s="30"/>
      <c r="L29" s="11"/>
      <c r="M29" s="11"/>
    </row>
    <row r="30" s="9" customFormat="1" ht="110" customHeight="1" spans="1:13">
      <c r="A30" s="26">
        <v>2</v>
      </c>
      <c r="B30" s="26" t="s">
        <v>48</v>
      </c>
      <c r="C30" s="26"/>
      <c r="D30" s="33" t="s">
        <v>49</v>
      </c>
      <c r="E30" s="34" t="s">
        <v>61</v>
      </c>
      <c r="F30" s="29">
        <v>8</v>
      </c>
      <c r="G30" s="29" t="s">
        <v>32</v>
      </c>
      <c r="H30" s="30">
        <v>350</v>
      </c>
      <c r="I30" s="30"/>
      <c r="J30" s="30">
        <f t="shared" si="0"/>
        <v>2800</v>
      </c>
      <c r="K30" s="30"/>
      <c r="L30" s="11"/>
      <c r="M30" s="11"/>
    </row>
    <row r="31" s="9" customFormat="1" ht="30" customHeight="1" spans="1:13">
      <c r="A31" s="32" t="s">
        <v>62</v>
      </c>
      <c r="B31" s="32"/>
      <c r="C31" s="32"/>
      <c r="D31" s="32"/>
      <c r="E31" s="27"/>
      <c r="F31" s="29"/>
      <c r="G31" s="29"/>
      <c r="H31" s="30"/>
      <c r="I31" s="30"/>
      <c r="J31" s="30"/>
      <c r="K31" s="30"/>
      <c r="L31" s="11"/>
      <c r="M31" s="11"/>
    </row>
    <row r="32" s="9" customFormat="1" ht="285" customHeight="1" spans="1:13">
      <c r="A32" s="26">
        <v>1</v>
      </c>
      <c r="B32" s="26" t="s">
        <v>63</v>
      </c>
      <c r="C32" s="26"/>
      <c r="D32" s="33" t="s">
        <v>64</v>
      </c>
      <c r="E32" s="34" t="s">
        <v>65</v>
      </c>
      <c r="F32" s="29">
        <v>12</v>
      </c>
      <c r="G32" s="29" t="s">
        <v>32</v>
      </c>
      <c r="H32" s="30">
        <v>700</v>
      </c>
      <c r="I32" s="30"/>
      <c r="J32" s="30">
        <f t="shared" si="0"/>
        <v>8400</v>
      </c>
      <c r="K32" s="30"/>
      <c r="L32" s="11"/>
      <c r="M32" s="11"/>
    </row>
    <row r="33" s="9" customFormat="1" ht="105" customHeight="1" spans="1:13">
      <c r="A33" s="26">
        <v>2</v>
      </c>
      <c r="B33" s="26" t="s">
        <v>48</v>
      </c>
      <c r="C33" s="26"/>
      <c r="D33" s="33" t="s">
        <v>49</v>
      </c>
      <c r="E33" s="34" t="s">
        <v>61</v>
      </c>
      <c r="F33" s="29">
        <v>24</v>
      </c>
      <c r="G33" s="29" t="s">
        <v>32</v>
      </c>
      <c r="H33" s="30">
        <v>350</v>
      </c>
      <c r="I33" s="30"/>
      <c r="J33" s="30">
        <f t="shared" si="0"/>
        <v>8400</v>
      </c>
      <c r="K33" s="30"/>
      <c r="L33" s="11"/>
      <c r="M33" s="11"/>
    </row>
    <row r="34" s="9" customFormat="1" ht="72" customHeight="1" spans="1:13">
      <c r="A34" s="26">
        <v>2</v>
      </c>
      <c r="B34" s="26" t="s">
        <v>48</v>
      </c>
      <c r="C34" s="26"/>
      <c r="D34" s="33" t="s">
        <v>49</v>
      </c>
      <c r="E34" s="34" t="s">
        <v>66</v>
      </c>
      <c r="F34" s="29">
        <v>20</v>
      </c>
      <c r="G34" s="29" t="s">
        <v>32</v>
      </c>
      <c r="H34" s="30">
        <v>350</v>
      </c>
      <c r="I34" s="30"/>
      <c r="J34" s="30">
        <f t="shared" si="0"/>
        <v>7000</v>
      </c>
      <c r="K34" s="30"/>
      <c r="L34" s="11"/>
      <c r="M34" s="11"/>
    </row>
    <row r="35" s="9" customFormat="1" ht="240" customHeight="1" spans="1:13">
      <c r="A35" s="26">
        <v>3</v>
      </c>
      <c r="B35" s="26" t="s">
        <v>39</v>
      </c>
      <c r="C35" s="26"/>
      <c r="D35" s="33" t="s">
        <v>67</v>
      </c>
      <c r="E35" s="39" t="s">
        <v>23</v>
      </c>
      <c r="F35" s="29">
        <v>4</v>
      </c>
      <c r="G35" s="29" t="s">
        <v>17</v>
      </c>
      <c r="H35" s="30">
        <v>2100</v>
      </c>
      <c r="I35" s="30"/>
      <c r="J35" s="30">
        <f t="shared" si="0"/>
        <v>8400</v>
      </c>
      <c r="K35" s="30"/>
      <c r="L35" s="11"/>
      <c r="M35" s="11"/>
    </row>
    <row r="36" s="9" customFormat="1" ht="26" customHeight="1" spans="1:13">
      <c r="A36" s="32" t="s">
        <v>68</v>
      </c>
      <c r="B36" s="32"/>
      <c r="C36" s="32"/>
      <c r="D36" s="32"/>
      <c r="E36" s="27"/>
      <c r="F36" s="29"/>
      <c r="G36" s="29"/>
      <c r="H36" s="30"/>
      <c r="I36" s="30"/>
      <c r="J36" s="30"/>
      <c r="K36" s="30"/>
      <c r="L36" s="11"/>
      <c r="M36" s="11"/>
    </row>
    <row r="37" s="9" customFormat="1" ht="115" customHeight="1" spans="1:13">
      <c r="A37" s="26">
        <v>1</v>
      </c>
      <c r="B37" s="26" t="s">
        <v>39</v>
      </c>
      <c r="C37" s="26"/>
      <c r="D37" s="33" t="s">
        <v>69</v>
      </c>
      <c r="E37" s="36" t="s">
        <v>23</v>
      </c>
      <c r="F37" s="29">
        <v>3</v>
      </c>
      <c r="G37" s="29" t="s">
        <v>17</v>
      </c>
      <c r="H37" s="31">
        <v>2350</v>
      </c>
      <c r="I37" s="30"/>
      <c r="J37" s="30">
        <f t="shared" si="0"/>
        <v>7050</v>
      </c>
      <c r="K37" s="30"/>
      <c r="L37" s="11"/>
      <c r="M37" s="11"/>
    </row>
    <row r="38" s="9" customFormat="1" ht="115" customHeight="1" spans="1:13">
      <c r="A38" s="26">
        <v>2</v>
      </c>
      <c r="B38" s="26"/>
      <c r="C38" s="26"/>
      <c r="D38" s="33" t="s">
        <v>70</v>
      </c>
      <c r="E38" s="38"/>
      <c r="F38" s="29">
        <v>6</v>
      </c>
      <c r="G38" s="29" t="s">
        <v>17</v>
      </c>
      <c r="H38" s="30">
        <v>2100</v>
      </c>
      <c r="I38" s="30"/>
      <c r="J38" s="30">
        <f t="shared" si="0"/>
        <v>12600</v>
      </c>
      <c r="K38" s="30"/>
      <c r="L38" s="11"/>
      <c r="M38" s="11"/>
    </row>
    <row r="39" s="9" customFormat="1" ht="26" customHeight="1" spans="1:13">
      <c r="A39" s="32" t="s">
        <v>71</v>
      </c>
      <c r="B39" s="32"/>
      <c r="C39" s="32"/>
      <c r="D39" s="32"/>
      <c r="E39" s="27"/>
      <c r="F39" s="29"/>
      <c r="G39" s="29"/>
      <c r="H39" s="30"/>
      <c r="I39" s="30"/>
      <c r="J39" s="30"/>
      <c r="K39" s="30"/>
      <c r="L39" s="11"/>
      <c r="M39" s="11"/>
    </row>
    <row r="40" s="9" customFormat="1" ht="218" customHeight="1" spans="1:13">
      <c r="A40" s="26">
        <v>1</v>
      </c>
      <c r="B40" s="26" t="s">
        <v>63</v>
      </c>
      <c r="C40" s="26"/>
      <c r="D40" s="33" t="s">
        <v>60</v>
      </c>
      <c r="E40" s="34" t="s">
        <v>23</v>
      </c>
      <c r="F40" s="29">
        <v>1</v>
      </c>
      <c r="G40" s="29" t="s">
        <v>32</v>
      </c>
      <c r="H40" s="30">
        <v>800</v>
      </c>
      <c r="I40" s="30"/>
      <c r="J40" s="30">
        <f t="shared" si="0"/>
        <v>800</v>
      </c>
      <c r="K40" s="30"/>
      <c r="L40" s="11"/>
      <c r="M40" s="11"/>
    </row>
    <row r="41" s="9" customFormat="1" ht="110" customHeight="1" spans="1:13">
      <c r="A41" s="26">
        <v>2</v>
      </c>
      <c r="B41" s="26" t="s">
        <v>48</v>
      </c>
      <c r="C41" s="26"/>
      <c r="D41" s="33" t="s">
        <v>49</v>
      </c>
      <c r="E41" s="34" t="s">
        <v>61</v>
      </c>
      <c r="F41" s="29">
        <v>1</v>
      </c>
      <c r="G41" s="29" t="s">
        <v>32</v>
      </c>
      <c r="H41" s="30">
        <v>350</v>
      </c>
      <c r="I41" s="30"/>
      <c r="J41" s="30">
        <f t="shared" si="0"/>
        <v>350</v>
      </c>
      <c r="K41" s="30"/>
      <c r="L41" s="11"/>
      <c r="M41" s="11"/>
    </row>
    <row r="42" s="10" customFormat="1" ht="23" customHeight="1" spans="1:13">
      <c r="A42" s="40" t="s">
        <v>72</v>
      </c>
      <c r="B42" s="40"/>
      <c r="C42" s="40"/>
      <c r="D42" s="40"/>
      <c r="E42" s="40"/>
      <c r="F42" s="24">
        <f>SUM(J5:J41)</f>
        <v>170050</v>
      </c>
      <c r="G42" s="24"/>
      <c r="H42" s="24"/>
      <c r="I42" s="24"/>
      <c r="J42" s="24"/>
      <c r="K42" s="24"/>
    </row>
    <row r="43" s="8" customFormat="1" ht="24" customHeight="1" spans="1:13">
      <c r="A43" s="40" t="s">
        <v>73</v>
      </c>
      <c r="B43" s="40"/>
      <c r="C43" s="40"/>
      <c r="D43" s="40"/>
      <c r="E43" s="40"/>
      <c r="F43" s="41"/>
      <c r="G43" s="42"/>
      <c r="H43" s="42"/>
      <c r="I43" s="42"/>
      <c r="J43" s="42"/>
      <c r="K43" s="43"/>
    </row>
    <row r="44" ht="218" customHeight="1" spans="1:13">
      <c r="A44" s="44" t="s">
        <v>74</v>
      </c>
      <c r="B44" s="44"/>
      <c r="C44" s="44"/>
      <c r="D44" s="44"/>
      <c r="E44" s="44"/>
      <c r="F44" s="44"/>
      <c r="G44" s="44"/>
      <c r="H44" s="44"/>
      <c r="I44" s="44"/>
      <c r="J44" s="44"/>
      <c r="K44" s="44"/>
    </row>
  </sheetData>
  <mergeCells count="27">
    <mergeCell ref="A1:J1"/>
    <mergeCell ref="A2:K2"/>
    <mergeCell ref="A4:E4"/>
    <mergeCell ref="A9:E9"/>
    <mergeCell ref="A11:E11"/>
    <mergeCell ref="A13:E13"/>
    <mergeCell ref="A16:E16"/>
    <mergeCell ref="A20:E20"/>
    <mergeCell ref="A24:E24"/>
    <mergeCell ref="A28:E28"/>
    <mergeCell ref="A31:E31"/>
    <mergeCell ref="A36:E36"/>
    <mergeCell ref="A39:E39"/>
    <mergeCell ref="A42:E42"/>
    <mergeCell ref="F42:K42"/>
    <mergeCell ref="A43:E43"/>
    <mergeCell ref="F43:K43"/>
    <mergeCell ref="A44:J44"/>
    <mergeCell ref="B17:B19"/>
    <mergeCell ref="B37:B38"/>
    <mergeCell ref="C14:C15"/>
    <mergeCell ref="C17:C19"/>
    <mergeCell ref="C37:C38"/>
    <mergeCell ref="E5:E6"/>
    <mergeCell ref="E14:E15"/>
    <mergeCell ref="E17:E19"/>
    <mergeCell ref="E37:E38"/>
  </mergeCells>
  <pageMargins left="0.747916666666667" right="0.196527777777778" top="0.275" bottom="0.236111111111111" header="0.432638888888889" footer="0.196527777777778"/>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N33"/>
  <sheetViews>
    <sheetView workbookViewId="0">
      <selection activeCell="N16" sqref="N16"/>
    </sheetView>
  </sheetViews>
  <sheetFormatPr defaultColWidth="9" defaultRowHeight="14.4"/>
  <sheetData>
    <row r="1" spans="8:14">
      <c r="H1" s="1"/>
      <c r="I1" s="1"/>
      <c r="J1" s="2"/>
      <c r="K1" s="1"/>
      <c r="L1" s="1"/>
      <c r="M1" s="1"/>
      <c r="N1" s="1"/>
    </row>
    <row r="2" spans="8:14">
      <c r="H2" s="1"/>
      <c r="I2" s="1"/>
      <c r="J2" s="2"/>
      <c r="K2" s="1"/>
      <c r="L2" s="1"/>
      <c r="M2" s="1"/>
      <c r="N2" s="1"/>
    </row>
    <row r="3" spans="8:14">
      <c r="H3" s="1"/>
      <c r="I3" s="1"/>
      <c r="J3" s="2"/>
      <c r="K3" s="1"/>
      <c r="L3" s="1"/>
      <c r="M3" s="1"/>
      <c r="N3" s="1"/>
    </row>
    <row r="4" spans="8:14">
      <c r="H4" s="1"/>
      <c r="I4" s="1"/>
      <c r="J4" s="2"/>
      <c r="K4" s="1"/>
      <c r="L4" s="1"/>
      <c r="M4" s="1"/>
      <c r="N4" s="1"/>
    </row>
    <row r="5" spans="8:14">
      <c r="H5" s="1"/>
      <c r="I5" s="1"/>
      <c r="J5" s="2"/>
      <c r="K5" s="1"/>
      <c r="L5" s="1"/>
      <c r="M5" s="1"/>
      <c r="N5" s="1"/>
    </row>
    <row r="6" spans="8:14">
      <c r="H6" s="1"/>
      <c r="I6" s="1"/>
      <c r="J6" s="3"/>
      <c r="K6" s="1"/>
      <c r="L6" s="1"/>
      <c r="M6" s="1"/>
      <c r="N6" s="1"/>
    </row>
    <row r="7" spans="8:14">
      <c r="H7" s="1"/>
      <c r="I7" s="1"/>
      <c r="J7" s="3"/>
      <c r="K7" s="1"/>
      <c r="L7" s="1"/>
      <c r="M7" s="1"/>
      <c r="N7" s="1"/>
    </row>
    <row r="8" spans="8:14">
      <c r="H8" s="1"/>
      <c r="I8" s="1"/>
      <c r="J8" s="3"/>
      <c r="K8" s="1"/>
      <c r="L8" s="1"/>
      <c r="M8" s="1"/>
      <c r="N8" s="1"/>
    </row>
    <row r="9" spans="8:14">
      <c r="H9" s="1"/>
      <c r="I9" s="1"/>
      <c r="J9" s="3"/>
      <c r="K9" s="1"/>
      <c r="L9" s="1"/>
      <c r="M9" s="1"/>
      <c r="N9" s="1"/>
    </row>
    <row r="10" ht="15.6" spans="8:14">
      <c r="H10" s="1"/>
      <c r="I10" s="1"/>
      <c r="J10" s="4"/>
      <c r="K10" s="1"/>
      <c r="L10" s="1"/>
      <c r="M10" s="1"/>
      <c r="N10" s="1"/>
    </row>
    <row r="11" spans="8:14">
      <c r="H11" s="1"/>
      <c r="I11" s="1"/>
      <c r="J11" s="2"/>
      <c r="K11" s="1"/>
      <c r="L11" s="1"/>
      <c r="M11" s="1"/>
      <c r="N11" s="1"/>
    </row>
    <row r="12" spans="8:14">
      <c r="H12" s="1"/>
      <c r="I12" s="1"/>
      <c r="J12" s="3"/>
      <c r="K12" s="1"/>
      <c r="L12" s="1"/>
      <c r="M12" s="1"/>
      <c r="N12" s="1"/>
    </row>
    <row r="13" spans="8:14">
      <c r="H13" s="1"/>
      <c r="I13" s="1"/>
      <c r="J13" s="3"/>
      <c r="K13" s="1"/>
      <c r="L13" s="1"/>
      <c r="M13" s="1"/>
      <c r="N13" s="1"/>
    </row>
    <row r="14" spans="8:14">
      <c r="H14" s="1"/>
      <c r="I14" s="1"/>
      <c r="J14" s="2"/>
      <c r="K14" s="1"/>
      <c r="L14" s="1"/>
      <c r="M14" s="1"/>
      <c r="N14" s="1"/>
    </row>
    <row r="15" spans="8:14">
      <c r="H15" s="1"/>
      <c r="I15" s="1"/>
      <c r="J15" s="2"/>
      <c r="K15" s="1"/>
      <c r="L15" s="1"/>
      <c r="M15" s="1"/>
      <c r="N15" s="1"/>
    </row>
    <row r="16" spans="8:14">
      <c r="H16" s="1"/>
      <c r="I16" s="1"/>
      <c r="J16" s="5"/>
      <c r="K16" s="1"/>
      <c r="L16" s="1"/>
      <c r="M16" s="1"/>
      <c r="N16" s="1"/>
    </row>
    <row r="17" spans="8:14">
      <c r="H17" s="1"/>
      <c r="I17" s="1"/>
      <c r="J17" s="2"/>
      <c r="K17" s="1"/>
      <c r="L17" s="1"/>
      <c r="M17" s="1"/>
      <c r="N17" s="1"/>
    </row>
    <row r="18" spans="8:14">
      <c r="H18" s="1"/>
      <c r="I18" s="1"/>
      <c r="J18" s="2"/>
      <c r="K18" s="1"/>
      <c r="L18" s="1"/>
      <c r="M18" s="1"/>
      <c r="N18" s="1"/>
    </row>
    <row r="19" spans="8:14">
      <c r="H19" s="1"/>
      <c r="I19" s="1"/>
      <c r="J19" s="3"/>
      <c r="K19" s="1"/>
      <c r="L19" s="1"/>
      <c r="M19" s="1"/>
      <c r="N19" s="1"/>
    </row>
    <row r="20" spans="8:14">
      <c r="H20" s="1"/>
      <c r="I20" s="1"/>
      <c r="J20" s="3"/>
      <c r="K20" s="1"/>
      <c r="L20" s="1"/>
      <c r="M20" s="1"/>
      <c r="N20" s="1"/>
    </row>
    <row r="21" spans="8:14">
      <c r="H21" s="1"/>
      <c r="I21" s="1"/>
      <c r="J21" s="5"/>
      <c r="K21" s="1"/>
      <c r="L21" s="1"/>
      <c r="M21" s="1"/>
      <c r="N21" s="1"/>
    </row>
    <row r="22" spans="8:14">
      <c r="H22" s="1"/>
      <c r="I22" s="1"/>
      <c r="J22" s="3"/>
      <c r="K22" s="1"/>
      <c r="L22" s="1"/>
      <c r="M22" s="1"/>
      <c r="N22" s="1"/>
    </row>
    <row r="23" spans="8:14">
      <c r="H23" s="1"/>
      <c r="I23" s="1"/>
      <c r="J23" s="3"/>
      <c r="K23" s="1"/>
      <c r="L23" s="1"/>
      <c r="M23" s="1"/>
      <c r="N23" s="1"/>
    </row>
    <row r="24" spans="8:14">
      <c r="H24" s="1"/>
      <c r="I24" s="1"/>
      <c r="J24" s="1"/>
      <c r="K24" s="1"/>
      <c r="L24" s="1"/>
      <c r="M24" s="1"/>
      <c r="N24" s="1"/>
    </row>
    <row r="25" spans="8:14">
      <c r="H25" s="1"/>
      <c r="I25" s="1"/>
      <c r="J25" s="1"/>
      <c r="K25" s="1"/>
      <c r="L25" s="1"/>
      <c r="M25" s="1"/>
      <c r="N25" s="1"/>
    </row>
    <row r="26" spans="8:14">
      <c r="H26" s="1"/>
      <c r="I26" s="1"/>
      <c r="J26" s="1"/>
      <c r="K26" s="1"/>
      <c r="L26" s="1"/>
      <c r="M26" s="1"/>
      <c r="N26" s="1"/>
    </row>
    <row r="27" spans="8:14">
      <c r="H27" s="1"/>
      <c r="I27" s="1"/>
      <c r="J27" s="1"/>
      <c r="K27" s="1"/>
      <c r="L27" s="1"/>
      <c r="M27" s="1"/>
      <c r="N27" s="1"/>
    </row>
    <row r="28" spans="8:14">
      <c r="H28" s="1"/>
      <c r="I28" s="1"/>
      <c r="J28" s="1"/>
      <c r="K28" s="1"/>
      <c r="L28" s="1"/>
      <c r="M28" s="1"/>
      <c r="N28" s="1"/>
    </row>
    <row r="29" spans="8:14">
      <c r="H29" s="1"/>
      <c r="I29" s="1"/>
      <c r="J29" s="1"/>
      <c r="K29" s="1"/>
      <c r="L29" s="1"/>
      <c r="M29" s="1"/>
      <c r="N29" s="1"/>
    </row>
    <row r="30" spans="8:14">
      <c r="H30" s="1"/>
      <c r="I30" s="1"/>
      <c r="J30" s="1"/>
      <c r="K30" s="1"/>
      <c r="L30" s="1"/>
      <c r="M30" s="1"/>
      <c r="N30" s="1"/>
    </row>
    <row r="31" spans="8:14">
      <c r="H31" s="1"/>
      <c r="I31" s="1"/>
      <c r="J31" s="1"/>
      <c r="K31" s="1"/>
      <c r="L31" s="1"/>
      <c r="M31" s="1"/>
      <c r="N31" s="1"/>
    </row>
    <row r="32" spans="8:14">
      <c r="H32" s="1"/>
      <c r="I32" s="1"/>
      <c r="J32" s="1"/>
      <c r="K32" s="1"/>
      <c r="L32" s="1"/>
      <c r="M32" s="1"/>
      <c r="N32" s="1"/>
    </row>
    <row r="33" spans="8:14">
      <c r="H33" s="1"/>
      <c r="I33" s="1"/>
      <c r="J33" s="1"/>
      <c r="K33" s="1"/>
      <c r="L33" s="1"/>
      <c r="M33" s="1"/>
      <c r="N33" s="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0" sqref="B40"/>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2023-05-12T11:15:00Z</dcterms:created>
  <dcterms:modified xsi:type="dcterms:W3CDTF">2026-04-03T00:58:01Z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54063B227CCD4F14802DBAC3D4D44EDF_13</vt:lpwstr>
  </property>
  <property fmtid="{D5CDD505-2E9C-101B-9397-08002B2CF9AE}" pid="4" name="CalculationRule">
    <vt:i4>0</vt:i4>
  </property>
</Properties>
</file>