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5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<sst xmlns="http://schemas.openxmlformats.org/spreadsheetml/2006/main" count="75" uniqueCount="62">
  <si>
    <t>中山大学附属第一医院广西医院心血管内科、神经外科、耳鼻咽喉头颈外科家具一批需求报价表</t>
  </si>
  <si>
    <t>科室</t>
  </si>
  <si>
    <t>产品名称</t>
  </si>
  <si>
    <t>参考样式</t>
  </si>
  <si>
    <t>规格</t>
  </si>
  <si>
    <t>材质说明</t>
  </si>
  <si>
    <t>数量</t>
  </si>
  <si>
    <t>单位</t>
  </si>
  <si>
    <t>上控单价（元）</t>
  </si>
  <si>
    <t>上控合价（元）</t>
  </si>
  <si>
    <t>单价（元）</t>
  </si>
  <si>
    <t>合价（元）</t>
  </si>
  <si>
    <t>耳鼻咽喉头颈外科</t>
  </si>
  <si>
    <t>候诊区定制组合沙发1</t>
  </si>
  <si>
    <t>有靠沙发</t>
  </si>
  <si>
    <t>约1480*650*750</t>
  </si>
  <si>
    <r>
      <t xml:space="preserve">（1）面料：采用优质品牌超纤皮，耐腐蚀、耐磨、防渗透、易清洁；耐光性（变褪色）≥4级，耐折牢度50000次表面无裂纹，耐摩擦性12万次表面无破裂，燃烧性能等级B1，烟气毒性等级ZA1，符合QB/T 5067-2017家具用聚氯乙烯人造革、QB/T 4873-2015人造革合成革试验方法实验室光源曝露法、GB/T 21196.2-2007纺织品马丁代尔法织物耐磨性的测定第2部分：试样破损的测定检验依据、QB/T 2714-2018皮革物理和机械试验耐折牢度的测定、GB 8624-2012建筑材料及制品燃烧性能分级、GB/T 20285-2006材料产烟毒性危险分级；
（2）泡绵：环保型高密度、高回弹阻燃海绵，物理力学性能回弹率≥35%，表观密度≥50Kg/m³，拉伸强度密度≥92KPa，燃烧性能等级B1级，符合GB/T 10802-2006《通用软质聚醚型聚氨酯泡沫塑料》，GB 8624-2012《建筑材料及制品燃烧性能分级等标准》；
（3)内部：橡木框架，无虫蚀、腐朽材，木材经四面刨光处理，结合部位无松动；木材抗弯强度（试样含水率为12％时）≥120Mpa，符合GB/T 1927.9-2021 无疵小试样木材物理力学性质试验方法 第9部分：抗弯强度测定
（4)脚架：采用优质五金脚，酸洗磷化后环氧树脂静电粉末喷涂。
（5)沙发需满足：QB/T 1952.1-2012《软体家具 沙发》、QB/T 35607-2017 《绿色产品评价 家具》的检测标准，其中产品有害物质/甲醛释放量＜0.01mg/m³、未检出产品有害物质/总挥发性有机化合物（TVOC）。
</t>
    </r>
    <r>
      <rPr>
        <b/>
        <sz val="10"/>
        <color theme="1"/>
        <rFont val="宋体"/>
        <charset val="134"/>
        <scheme val="minor"/>
      </rPr>
      <t>现场响应时，根据医院要求提供MA\CNAS等国家认可检测机构的《皮革》、《海绵》、《橡木》、《沙发》的抽样检验检测报告复印件（原件备查）。</t>
    </r>
  </si>
  <si>
    <t>1.家具颜色根据科室要求定做；响应文件中必须制作三张本项目货物在候诊区（实景）整体摆放效果图，（组合沙发1；组合沙发2）
2.现场响应时必须提供符合本项目货物参数要求的检测报告，检验依据不符、检测内容不符或不提供的，响应无效。</t>
  </si>
  <si>
    <t>个</t>
  </si>
  <si>
    <t>无靠沙发</t>
  </si>
  <si>
    <t>约1480*650*420</t>
  </si>
  <si>
    <t>圆凳</t>
  </si>
  <si>
    <t>约450*450*420</t>
  </si>
  <si>
    <t>三角沙发</t>
  </si>
  <si>
    <t>约740*650*420</t>
  </si>
  <si>
    <t>茶几</t>
  </si>
  <si>
    <t>约1200*620*460</t>
  </si>
  <si>
    <r>
      <t xml:space="preserve">（1）桌面：采用基材为环保中密度纤维板，产品总挥发性有机化合物（TVOC）的释放率（72h）未检出、人造板及其制品中甲醛释放限量≤0.020mg/m³、人造板及其制品甲醛释放量分级≤0.020mg/m³、符合HJ 571-2010 环境标志产品技术要求 人造板及其制品、GB 18580-2017 室内装饰装修材料 人造板及其制品中甲醛释放限量、GB/T 39600-2021 人造板及其制品甲醛释放量分级；表面环保水性漆，工艺要求四层面漆三层底油，乙二醇醚及其酯类的总量未检出、符合HJ 2537-2014《环境标志产品技术要求 水性涂料》；
（2）脚架：优质钢管、各焊接处牢固，焊接应平整、无虚焊，钢件表面采用酸洗、磷化后环氧树脂静电粉末喷涂，美观且耐候性能好，不易变色，环保无毒。金属表面耐腐蚀性中性盐雾连续喷雾500小时达到10级，符合QB/T 3832-1999《轻工产品金属镀层腐蚀试验结果的评价》、QB/T 3826-1999《轻工产品金属镀层和化学处理层的耐腐蚀试验方法中性盐雾试验(NSS)法》。
</t>
    </r>
    <r>
      <rPr>
        <b/>
        <sz val="10"/>
        <color theme="1"/>
        <rFont val="宋体"/>
        <charset val="134"/>
        <scheme val="minor"/>
      </rPr>
      <t>现场响应时，根据医院要求提供MA\CNAS等国家认可检测机构的《中密度纤维板》、《钢管》的抽样检验检测报告复印件（原件备查）</t>
    </r>
    <r>
      <rPr>
        <sz val="10"/>
        <color theme="1"/>
        <rFont val="宋体"/>
        <charset val="134"/>
        <scheme val="minor"/>
      </rPr>
      <t>。</t>
    </r>
  </si>
  <si>
    <t>张</t>
  </si>
  <si>
    <t>候诊区定制组合沙发2</t>
  </si>
  <si>
    <t>组合沙发</t>
  </si>
  <si>
    <t>约3500*2000*700</t>
  </si>
  <si>
    <r>
      <t xml:space="preserve">（1）面料：采用优质品牌优质超纤皮，耐腐蚀、耐磨、防渗透、易清洁；耐光性（变褪色）≥4级，耐折牢度50000次表面无裂纹，耐摩擦性12万次表面无破裂，燃烧性能等级B1，烟气毒性等级ZA1，符合QB/T 5067-2017家具用聚氯乙烯人造革、QB/T 4873-2015人造革合成革试验方法实验室光源曝露法、GB/T 21196.2-2007纺织品马丁代尔法织物耐磨性的测定第2部分：试样破损的测定检验依据、QB/T 2714-2018皮革物理和机械试验耐折牢度的测定、GB 8624-2012建筑材料及制品燃烧性能分级、GB/T 20285-2006材料产烟毒性危险分级；
（2）泡绵：环保型高密度、高回弹阻燃海绵，物理力学性能回弹率≥35%，表观密度≥50Kg/m³，拉伸强度密度≥92KPa，燃烧性能等级B1级，符合GB/T 10802-2006《通用软质聚醚型聚氨酯泡沫塑料》，GB 8624-2012《建筑材料及制品燃烧性能分级等标准》；
（3)内部：橡木框架，无虫蚀、腐朽材，木材经四面刨光处理，结合部位无松动；木材抗弯强度（试样含水率为12％时）≥120Mpa，符合GB/T 1927.9-2021 无疵小试样木材物理力学性质试验方法 第9部分：抗弯强度测定
(4)脚架：采用优质五金脚，酸洗磷化后环氧树脂静电粉末喷涂。
 （5)沙发需满足：QB/T 1952.1-2012《软体家具 沙发》、QB/T 35607-2017 《绿色产品评价 家具》的检测标准，其中产品有害物质/甲醛释放量＜0.01mg/m³、未检出产品有害物质/总挥发性有机化合物（TVOC）。
</t>
    </r>
    <r>
      <rPr>
        <b/>
        <sz val="10"/>
        <color theme="1"/>
        <rFont val="宋体"/>
        <charset val="134"/>
        <scheme val="minor"/>
      </rPr>
      <t>现场响应时，根据医院要求提供MA\CNAS等国家认可检测机构的《皮革》、《海绵》、《橡木》、《沙发》的抽样检验检测报告复印件（原件备查）。</t>
    </r>
  </si>
  <si>
    <t xml:space="preserve">套 </t>
  </si>
  <si>
    <t>圆凳沙发</t>
  </si>
  <si>
    <t>约400*400*420</t>
  </si>
  <si>
    <t>约600*600*600</t>
  </si>
  <si>
    <r>
      <t xml:space="preserve">（1）桌面：采用基材为环保中密度纤维板，产品总挥发性有机化合物（TVOC）的释放率（72h）未检出、人造板及其制品中甲醛释放限量≤0.020mg/m³、人造板及其制品甲醛释放量分级≤0.020mg/m³、符合HJ 571-2010 环境标志产品技术要求 人造板及其制品、GB 18580-2017 室内装饰装修材料 人造板及其制品中甲醛释放限量、GB/T 39600-2021 人造板及其制品甲醛释放量分级；表面烤漆，工艺要求四层面漆三层底油；
（2）脚架：采用实木框架，表面扪优质西皮，耐光性（变褪色）≥4级，耐折牢度50000次表面无裂纹，耐摩擦性12万次表面无破裂，燃烧性能等级B1，烟气毒性等级ZA1，符合QB/T 5067-2017家具用聚氯乙烯人造革、QB/T 4873-2015人造革合成革试验方法实验室光源曝露法、GB/T 21196.2-2007纺织品马丁代尔法织物耐磨性的测定第2部分：试样破损的测定检验依据、QB/T 2714-2018皮革物理和机械试验耐折牢度的测定、GB 8624-2012建筑材料及制品燃烧性能分级、GB/T 20285-2006材料产烟毒性危险分级。
</t>
    </r>
    <r>
      <rPr>
        <b/>
        <sz val="10"/>
        <color theme="1"/>
        <rFont val="宋体"/>
        <charset val="134"/>
        <scheme val="minor"/>
      </rPr>
      <t>现场响应时，根据医院要求提供MA\CNAS等国家认可检测机构的《中密度纤维板》、《皮革》的抽样检验检测报告复印件（原件备查）。</t>
    </r>
  </si>
  <si>
    <t>神经外科</t>
  </si>
  <si>
    <t>定制鞋柜</t>
  </si>
  <si>
    <t>约1200*400*2200</t>
  </si>
  <si>
    <r>
      <t>(1)基材：选用优质E1级实木多层板，抗弯力强，不易变形；                                           
(2)面材：采用三聚氰胺板，硬度高、不易磨花、纹理颜色一致、无结疤、无瑕疵。
(3)采用PVC同色封边胶条（厚度2mm）；拉伸强度42.6MPa，断裂伸长率196%，直角撕裂强度71KN/m。封边条满足：QB/T 4463-2013《家具用封边条技术要求》。</t>
    </r>
    <r>
      <rPr>
        <b/>
        <sz val="10"/>
        <color theme="1"/>
        <rFont val="宋体"/>
        <charset val="134"/>
        <scheme val="minor"/>
      </rPr>
      <t>现场响应时，根据医院要求提供MA\CNAS等国家认可检测机构的《封边条》的抽样检验检测报告复印件（原件备查）。</t>
    </r>
    <r>
      <rPr>
        <sz val="10"/>
        <color theme="1"/>
        <rFont val="宋体"/>
        <charset val="134"/>
        <scheme val="minor"/>
      </rPr>
      <t xml:space="preserve">
(4)五金配件：采用DTC门铰、每扇门配铝合金拉手、优质系列五金配件。</t>
    </r>
  </si>
  <si>
    <t>组</t>
  </si>
  <si>
    <t>心血管中心</t>
  </si>
  <si>
    <t>转角带靠背： 
约1770*1700*750*450（3张）；
菱形无靠背：1230*720*450（2张）</t>
  </si>
  <si>
    <r>
      <t>1、饰面：采用医用级PU皮，可使用消毒液进行擦拭消毒，符合QB/T 4045-2010标准，甲醛≤75mg，可萃取的重金属（锑、砷、铅、镉、铬、铬六价、钴、铜、镍、汞）含量合格，可裂解出致癌芳香胺的偶氮染料≤30mg，五氯苯酚≤0.5mg，色牢度（沾色）（耐水、耐酸汗液、耐碱汗液、耐干摩擦）≥4级。
2、海绵：GB/T 10802-2006 通用软质聚醚型聚氨酯泡沫塑料、GB 20286-2006 公共场所阻燃制品及组件燃烧性能要求和标识。回弹率≥35%、75％压缩永久变形≤8%、
65％/25％压陷比合格、拉伸强度≥90kPa、撕裂强度≥1.8N/cm、干热老化后拉伸强度≥55kPa、干热老化拉伸强度变化率≤±30%、湿热老化后拉伸强度≥55kPa、湿热老化拉伸强度变化率≤±30%。</t>
    </r>
    <r>
      <rPr>
        <b/>
        <sz val="10"/>
        <rFont val="宋体"/>
        <charset val="134"/>
      </rPr>
      <t>（现场响应时，根据医院要求提供具有CMA或CNAS标识的、符合参数要求的海绵检测报告）</t>
    </r>
    <r>
      <rPr>
        <sz val="10"/>
        <rFont val="宋体"/>
        <charset val="134"/>
      </rPr>
      <t xml:space="preserve">
3、橡胶木内框架，辅材采用红松木，木材经干燥、防虫、防腐处理，木材全干密度≧0.50g/cm³，含水率低于16%；内部衬垫物干燥卫生，高强度蛇形弹簧和高弹力绷带打底。
4、蛇形弹簧：GB/T 3325-2017 金属家具通用技术条件，金属件外观性能要求（喷涂层）合格。</t>
    </r>
    <r>
      <rPr>
        <b/>
        <sz val="10"/>
        <rFont val="宋体"/>
        <charset val="134"/>
      </rPr>
      <t>（现场响应时，根据医院要求提供具有CMA或CNAS标识的、符合参数要求的蛇形弹簧检测报告）</t>
    </r>
    <r>
      <rPr>
        <sz val="10"/>
        <rFont val="宋体"/>
        <charset val="134"/>
      </rPr>
      <t xml:space="preserve">
5、沙发：符合QB/T 1952.1-2023 《软体家具 沙发》标准要求，外形对称度（座面对称度、背面对称度）合格、外观性能（面料、缝纫和包覆、五金件及其配件安装）合格、力学性能（沙发座背及扶手耐久性、压缩量）合格、结构安全性合格、有害物质限量（甲醛释放量、苯、甲苯、二甲苯、总挥发性有机化合物TVOC、皮革可分解致癌芳香胺染料）均合格、阻燃剂（多溴联苯、多溴二苯醚）合格。</t>
    </r>
    <r>
      <rPr>
        <b/>
        <sz val="10"/>
        <rFont val="宋体"/>
        <charset val="134"/>
      </rPr>
      <t>（现场响应时，根据医院要求提供具有CMA或CNAS标识的、符合参数要求的沙发检测报告）</t>
    </r>
  </si>
  <si>
    <r>
      <t>1、家具颜色根据科室要求定做；响应文件中必须制作三张本项目货物在候诊区（实景）整体摆放效果图，三张家具产品效果图（组合沙发；单人位沙发、茶几；休闲椅、洽谈桌）。
2、</t>
    </r>
    <r>
      <rPr>
        <b/>
        <sz val="10"/>
        <rFont val="宋体"/>
        <charset val="134"/>
        <scheme val="minor"/>
      </rPr>
      <t>现场响应时必须提供符合本项目货物参数要求的小样，否则响应无效：</t>
    </r>
    <r>
      <rPr>
        <sz val="10"/>
        <rFont val="宋体"/>
        <charset val="134"/>
        <scheme val="minor"/>
      </rPr>
      <t>①医用PU皮一块；②海绵一块；③蛇形弹簧一根；④休闲椅脚一根（约φ35*φ20*200Lmm）。
3、</t>
    </r>
    <r>
      <rPr>
        <b/>
        <sz val="10"/>
        <rFont val="宋体"/>
        <charset val="134"/>
        <scheme val="minor"/>
      </rPr>
      <t>现场响应时必须提供符合本项目货物参数要求的检测报告，检验依据不符、检测内容不符或不提供的，响应无效。</t>
    </r>
    <r>
      <rPr>
        <sz val="10"/>
        <rFont val="宋体"/>
        <charset val="134"/>
        <scheme val="minor"/>
      </rPr>
      <t xml:space="preserve">
</t>
    </r>
  </si>
  <si>
    <t>沙发（单人位）</t>
  </si>
  <si>
    <t>约880*900*750</t>
  </si>
  <si>
    <r>
      <t>1、饰面：采用医用级PU皮，可使用消毒液进行擦拭消毒，符合QB/T 4045-2010标准，甲醛≤75mg，可萃取的重金属（锑、砷、铅、镉、铬、铬六价、钴、铜、镍、汞）含量合格，可裂解出致癌芳香胺的偶氮染料≤30mg，五氯苯酚≤0.5mg，色牢度（沾色）（耐水、耐酸汗液、耐碱汗液、耐干摩擦）≥4级。
2、海绵：GB/T 10802-2006 通用软质聚醚型聚氨酯泡沫塑料、GB 20286-2006 公共场所阻燃制品及组件燃烧性能要求和标识。回弹率≥35%、75％压缩永久变形≤8%
65％/25％压陷比合格、拉伸强度≥90kPa、撕裂强度≥1.8N/cm、干热老化后拉伸强度≥55kPa、干热老化拉伸强度变化率≤±30%、湿热老化后拉伸强度≥55kPa、湿热老化拉伸强度变化率≤±30%。</t>
    </r>
    <r>
      <rPr>
        <b/>
        <sz val="10"/>
        <rFont val="宋体"/>
        <charset val="134"/>
      </rPr>
      <t>（现场响应时，根据医院要求提供具有CMA或CNAS标识的、符合参数要求的海绵检测报告）</t>
    </r>
    <r>
      <rPr>
        <sz val="10"/>
        <rFont val="宋体"/>
        <charset val="134"/>
      </rPr>
      <t xml:space="preserve">
3、橡胶木内框架，辅材采用红松木，木材经干燥、防虫、防腐处理，木材全干密度≧0.50g/cm³，含水率低于16%；内部衬垫物干燥卫生，高强度蛇形弹簧和高弹力绷带打底。
4、蛇形弹簧：GB/T 3325-2017 金属家具通用技术条件，金属件外观性能要求（喷涂层）合格。</t>
    </r>
    <r>
      <rPr>
        <b/>
        <sz val="10"/>
        <rFont val="宋体"/>
        <charset val="134"/>
      </rPr>
      <t>（现场响应时，根据医院要求提供具有CMA或CNAS标识的、符合参数要求的蛇形弹簧检测报告）</t>
    </r>
  </si>
  <si>
    <t>约500*500*500</t>
  </si>
  <si>
    <r>
      <t>1、桌面板：上部分采用优质岩板，天然材质和触感细腻。
2、脚架：优质冷轧钢板经折弯、焊接、抛光、打磨喷涂成型，钢板的力学性能、弯曲试验合格、表面质量合格、表面结构、腐蚀试验符合GB/T11253-2019、GB/T10125-2021、GB/T 6461-2002的要求。</t>
    </r>
    <r>
      <rPr>
        <b/>
        <sz val="10"/>
        <rFont val="宋体"/>
        <charset val="134"/>
      </rPr>
      <t>（现场响应时，根据医院要求提供具有CMA或CNAS标识的、符合参数要求的冷轧钢板检测报告）</t>
    </r>
  </si>
  <si>
    <t>休闲椅</t>
  </si>
  <si>
    <t>约750*700*830/420</t>
  </si>
  <si>
    <r>
      <t>1、饰面：采用医用级PU皮，可使用消毒液进行擦拭消毒，符合QB/T 4045-2010标准，甲醛≤75mg，可萃取的重金属（锑、砷、铅、镉、铬、铬六价、钴、铜、镍、汞）含量合格，可裂解出致癌芳香胺的偶氮染料≤30mg，五氯苯酚≤0.5mg，色牢度（沾色）（耐水、耐酸汗液、耐碱汗液、耐干摩擦）≥4级。
2、海绵：GB/T 10802-2006 通用软质聚醚型聚氨酯泡沫塑料、GB 20286-2006 公共场所阻燃制品及组件燃烧性能要求和标识。回弹率≥35%、75％压缩永久变形≤8%
65％/25％压陷比合格、拉伸强度≥90kPa、撕裂强度≥1.8N/cm、干热老化后拉伸强度≥55kPa、干热老化拉伸强度变化率≤±30%、湿热老化后拉伸强度≥55kPa、湿热老化拉伸强度变化率≤±30%。</t>
    </r>
    <r>
      <rPr>
        <b/>
        <sz val="10"/>
        <rFont val="宋体"/>
        <charset val="134"/>
      </rPr>
      <t>（现场响应时，根据医院要求提供具有CMA或CNAS标识的、符合参数要求的海绵检测报告）</t>
    </r>
    <r>
      <rPr>
        <sz val="10"/>
        <rFont val="宋体"/>
        <charset val="134"/>
      </rPr>
      <t xml:space="preserve">
3、橡胶木内框架，辅材采用红松木，木材经干燥、防虫、防腐处理，木材全干密度≧0.50g/cm³，含水率低于16%；内部衬垫物干燥卫生，高强度蛇形弹簧和高弹力绷带打底。
4、蛇形弹簧：GB/T 3325-2017 金属家具通用技术条件，金属件外观性能要求（喷涂层）合格。</t>
    </r>
    <r>
      <rPr>
        <b/>
        <sz val="10"/>
        <rFont val="宋体"/>
        <charset val="134"/>
      </rPr>
      <t>（现场响应时，根据医院要求提供具有CMA或CNAS标识的、符合参数要求的蛇形弹簧检测报告）</t>
    </r>
    <r>
      <rPr>
        <sz val="10"/>
        <rFont val="宋体"/>
        <charset val="134"/>
      </rPr>
      <t xml:space="preserve">
5、沙发脚：采用1.5mm厚304不锈钢脚架。沙发脚规格：φ35*φ20*200Lmm（直径大的一头焊接一块方形不锈钢板。）</t>
    </r>
  </si>
  <si>
    <t>洽谈桌</t>
  </si>
  <si>
    <t>约φ700
*700</t>
  </si>
  <si>
    <r>
      <t>1、桌面板：上部分采用优质岩板，厚度≥12mm，天然材质和触感细腻；下部分采用不锈钢钢架镀金色；整体厚度≥32mm。
2、脚架：优质冷轧钢板经折弯、焊接、抛光、打磨喷涂成型，钢板的力学性能、弯曲试验合格、表面质量合格、表面结构、腐蚀试验符合GB/T11253-2019、GB/T10125-2021、GB/T 6461-2002的要求。</t>
    </r>
    <r>
      <rPr>
        <b/>
        <sz val="10"/>
        <rFont val="宋体"/>
        <charset val="134"/>
      </rPr>
      <t>（现场响应时，根据医院要求提供具有CMA或CNAS标识的、符合参数要求的冷轧钢板检测报告）</t>
    </r>
    <r>
      <rPr>
        <sz val="10"/>
        <rFont val="宋体"/>
        <charset val="134"/>
      </rPr>
      <t xml:space="preserve">
3、洽谈桌（休闲桌）：GB/T 3324-2017 木家具通用技术条件。形状和位置公差（翘曲度、平整度、底脚平稳性） 合格；表面理化性能要求（软硬质覆面耐冷热循环、软硬质覆面耐干热、软硬质覆面耐湿热、软硬质覆面耐划痕、软硬质覆面抗冲击、软硬质覆面表面耐磨性、软硬质覆面耐污染性能、软硬质覆面耐光色牢度）均检测合格。</t>
    </r>
    <r>
      <rPr>
        <b/>
        <sz val="10"/>
        <rFont val="宋体"/>
        <charset val="134"/>
      </rPr>
      <t>（现场响应时，根据医院要求提供具有CMA或CNAS标识的、符合参数要求的洽谈桌检测报告）</t>
    </r>
  </si>
  <si>
    <t>上控总价（元）：</t>
  </si>
  <si>
    <t>报价总价（元）：</t>
  </si>
  <si>
    <t>售后服务承诺：质保期≥3年。</t>
  </si>
  <si>
    <t>备注：
1、单价报价包括各种税金、运输费、搬运费、材料费、人工费、安装费等一切费用。
2、响应供应商需按院方要求提供样品（包括但不限于各类板材、沙发面料、海绵、茶几纤维板等等）以及提供各类检测报告。
3、成交供应商承诺按照实际要求的材料品牌、材质、工艺细节就外观要求供货，如果有虚假，将列为黑名单。
4、成交供应商在院方确认样品合格后方可按照样品定制生产，此单价如果因场地有所尺寸细小调整，不在增加费用。
5、本项目成交供应商需缴纳履约保证金，履约保证金金额:按合同金额的5%(如成交供应商为中小微企业，按2%)。注:在签订合同之前，成交供应商需把履约保证金足额交到医院方指定账户，履约保证金自项目验收合格后，待成交供应商履行完合同义务（包括质保义务）且无违约情况下，由成交供应商提出书面申请后，医院方无息退还。本合同履行过程中，成交供应商存在违约的，医院方有权从履约保证金中先行扣除按本合同约定成交供应商应付款项不足部分由成交供应商另行支付，医院方直接从履约保证金中扣除按本合同约定成交供应商应付款项的，成交供应商应于接到医院方补足履约保证金通知之日起3个工作日内补足。</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</si>
</sst>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0">
    <font>
      <sz val="11"/>
      <color theme="1"/>
      <name val="宋体"/>
      <charset val="134"/>
      <scheme val="minor"/>
    </font>
    <font>
      <b/>
      <sz val="18"/>
      <color theme="1"/>
      <name val="宋体"/>
      <charset val="134"/>
      <scheme val="minor"/>
    </font>
    <font>
      <sz val="10"/>
      <color theme="1"/>
      <name val="宋体"/>
      <charset val="134"/>
      <scheme val="minor"/>
    </font>
    <font>
      <sz val="10"/>
      <name val="宋体"/>
      <charset val="134"/>
      <scheme val="minor"/>
    </font>
    <font>
      <sz val="11"/>
      <name val="宋体"/>
      <charset val="134"/>
      <scheme val="minor"/>
    </font>
    <font>
      <sz val="12"/>
      <name val="宋体"/>
      <charset val="134"/>
    </font>
    <font>
      <sz val="1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宋体"/>
      <charset val="134"/>
    </font>
    <font>
      <b/>
      <sz val="10"/>
      <color theme="1"/>
      <name val="宋体"/>
      <charset val="134"/>
      <scheme val="minor"/>
    </font>
    <font>
      <b/>
      <sz val="1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3" applyNumberFormat="0" applyFill="0" applyAlignment="0" applyProtection="0">
      <alignment vertical="center"/>
    </xf>
    <xf numFmtId="0" fontId="14" fillId="0" borderId="13" applyNumberFormat="0" applyFill="0" applyAlignment="0" applyProtection="0">
      <alignment vertical="center"/>
    </xf>
    <xf numFmtId="0" fontId="15" fillId="0" borderId="14" applyNumberFormat="0" applyFill="0" applyAlignment="0" applyProtection="0">
      <alignment vertical="center"/>
    </xf>
    <xf numFmtId="0" fontId="15" fillId="0" borderId="0" applyNumberFormat="0" applyFill="0" applyBorder="0" applyAlignment="0" applyProtection="0">
      <alignment vertical="center"/>
    </xf>
    <xf numFmtId="0" fontId="16" fillId="3" borderId="15" applyNumberFormat="0" applyAlignment="0" applyProtection="0">
      <alignment vertical="center"/>
    </xf>
    <xf numFmtId="0" fontId="17" fillId="4" borderId="16" applyNumberFormat="0" applyAlignment="0" applyProtection="0">
      <alignment vertical="center"/>
    </xf>
    <xf numFmtId="0" fontId="18" fillId="4" borderId="15" applyNumberFormat="0" applyAlignment="0" applyProtection="0">
      <alignment vertical="center"/>
    </xf>
    <xf numFmtId="0" fontId="19" fillId="5" borderId="17" applyNumberFormat="0" applyAlignment="0" applyProtection="0">
      <alignment vertical="center"/>
    </xf>
    <xf numFmtId="0" fontId="20" fillId="0" borderId="18" applyNumberFormat="0" applyFill="0" applyAlignment="0" applyProtection="0">
      <alignment vertical="center"/>
    </xf>
    <xf numFmtId="0" fontId="21" fillId="0" borderId="1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42">
    <xf numFmtId="0" fontId="0" fillId="0" borderId="0" xfId="0">
      <alignment vertical="center"/>
    </xf>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2" fillId="0" borderId="1" xfId="0" applyFont="1" applyBorder="1" applyAlignment="1">
      <alignment vertical="center" wrapText="1"/>
    </xf>
    <xf numFmtId="0" fontId="3" fillId="0" borderId="4" xfId="0" applyFont="1" applyBorder="1" applyAlignment="1">
      <alignment horizontal="lef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2" fillId="0" borderId="7" xfId="0" applyFont="1" applyBorder="1" applyAlignment="1">
      <alignment horizontal="left" vertical="center" wrapText="1"/>
    </xf>
    <xf numFmtId="0" fontId="2"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5" fillId="0" borderId="1" xfId="0" applyFont="1" applyFill="1" applyBorder="1" applyAlignment="1">
      <alignment horizont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3" fillId="0" borderId="9" xfId="0" applyFont="1" applyFill="1" applyBorder="1" applyAlignment="1">
      <alignment horizontal="left" vertical="center" wrapText="1"/>
    </xf>
    <xf numFmtId="0" fontId="4" fillId="0" borderId="1" xfId="0" applyFont="1" applyBorder="1" applyAlignment="1">
      <alignment horizontal="center" vertical="center" wrapText="1"/>
    </xf>
    <xf numFmtId="0" fontId="3" fillId="0" borderId="10" xfId="0" applyFont="1" applyFill="1" applyBorder="1" applyAlignment="1">
      <alignment horizontal="left" vertical="center" wrapText="1"/>
    </xf>
    <xf numFmtId="0" fontId="4" fillId="0" borderId="4" xfId="0" applyFont="1" applyBorder="1" applyAlignment="1">
      <alignment horizontal="center" vertical="center" wrapText="1"/>
    </xf>
    <xf numFmtId="0" fontId="3" fillId="0" borderId="6" xfId="0" applyFont="1" applyFill="1" applyBorder="1" applyAlignment="1">
      <alignment horizontal="left" vertical="center" wrapText="1"/>
    </xf>
    <xf numFmtId="0" fontId="4" fillId="0" borderId="1" xfId="0" applyFont="1" applyBorder="1" applyAlignment="1">
      <alignment horizontal="left" vertical="center" wrapText="1"/>
    </xf>
    <xf numFmtId="0" fontId="0" fillId="0" borderId="7" xfId="0" applyBorder="1" applyAlignment="1">
      <alignment horizontal="left" vertical="center" wrapText="1"/>
    </xf>
    <xf numFmtId="0" fontId="0" fillId="0" borderId="11" xfId="0"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0" xfId="0" applyBorder="1" applyAlignment="1">
      <alignment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0" fillId="0" borderId="2" xfId="0" applyBorder="1" applyAlignment="1">
      <alignment vertical="center" wrapText="1"/>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 Id="rId3" Type="http://schemas.openxmlformats.org/officeDocument/2006/relationships/image" Target="../media/image3.jpeg"/><Relationship Id="rId2" Type="http://schemas.openxmlformats.org/officeDocument/2006/relationships/image" Target="../media/image2.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153035</xdr:colOff>
      <xdr:row>6</xdr:row>
      <xdr:rowOff>521335</xdr:rowOff>
    </xdr:from>
    <xdr:to>
      <xdr:col>3</xdr:col>
      <xdr:colOff>2249170</xdr:colOff>
      <xdr:row>6</xdr:row>
      <xdr:rowOff>2197100</xdr:rowOff>
    </xdr:to>
    <xdr:pic>
      <xdr:nvPicPr>
        <xdr:cNvPr id="4" name="图片 3"/>
        <xdr:cNvPicPr>
          <a:picLocks noChangeAspect="1"/>
        </xdr:cNvPicPr>
      </xdr:nvPicPr>
      <xdr:blipFill>
        <a:blip r:embed="rId1"/>
        <a:stretch>
          <a:fillRect/>
        </a:stretch>
      </xdr:blipFill>
      <xdr:spPr>
        <a:xfrm>
          <a:off x="1986915" y="4940935"/>
          <a:ext cx="2096135" cy="1675765"/>
        </a:xfrm>
        <a:prstGeom prst="rect">
          <a:avLst/>
        </a:prstGeom>
        <a:noFill/>
        <a:ln w="9525">
          <a:noFill/>
        </a:ln>
      </xdr:spPr>
    </xdr:pic>
    <xdr:clientData/>
  </xdr:twoCellAnchor>
  <xdr:twoCellAnchor editAs="oneCell">
    <xdr:from>
      <xdr:col>3</xdr:col>
      <xdr:colOff>659130</xdr:colOff>
      <xdr:row>5</xdr:row>
      <xdr:rowOff>44450</xdr:rowOff>
    </xdr:from>
    <xdr:to>
      <xdr:col>3</xdr:col>
      <xdr:colOff>1615440</xdr:colOff>
      <xdr:row>5</xdr:row>
      <xdr:rowOff>792480</xdr:rowOff>
    </xdr:to>
    <xdr:pic>
      <xdr:nvPicPr>
        <xdr:cNvPr id="12" name="图片 11"/>
        <xdr:cNvPicPr>
          <a:picLocks noChangeAspect="1"/>
        </xdr:cNvPicPr>
      </xdr:nvPicPr>
      <xdr:blipFill>
        <a:blip r:embed="rId2"/>
        <a:stretch>
          <a:fillRect/>
        </a:stretch>
      </xdr:blipFill>
      <xdr:spPr>
        <a:xfrm>
          <a:off x="2493010" y="3587750"/>
          <a:ext cx="956310" cy="748030"/>
        </a:xfrm>
        <a:prstGeom prst="rect">
          <a:avLst/>
        </a:prstGeom>
        <a:noFill/>
        <a:ln w="9525">
          <a:noFill/>
        </a:ln>
      </xdr:spPr>
    </xdr:pic>
    <xdr:clientData/>
  </xdr:twoCellAnchor>
  <xdr:twoCellAnchor editAs="oneCell">
    <xdr:from>
      <xdr:col>3</xdr:col>
      <xdr:colOff>538480</xdr:colOff>
      <xdr:row>2</xdr:row>
      <xdr:rowOff>157480</xdr:rowOff>
    </xdr:from>
    <xdr:to>
      <xdr:col>3</xdr:col>
      <xdr:colOff>1617345</xdr:colOff>
      <xdr:row>2</xdr:row>
      <xdr:rowOff>760730</xdr:rowOff>
    </xdr:to>
    <xdr:pic>
      <xdr:nvPicPr>
        <xdr:cNvPr id="15" name="图片 14" descr="drev"/>
        <xdr:cNvPicPr>
          <a:picLocks noChangeAspect="1"/>
        </xdr:cNvPicPr>
      </xdr:nvPicPr>
      <xdr:blipFill>
        <a:blip r:embed="rId3"/>
        <a:srcRect t="30351" b="9222"/>
        <a:stretch>
          <a:fillRect/>
        </a:stretch>
      </xdr:blipFill>
      <xdr:spPr>
        <a:xfrm>
          <a:off x="2372360" y="919480"/>
          <a:ext cx="1078865" cy="603250"/>
        </a:xfrm>
        <a:prstGeom prst="rect">
          <a:avLst/>
        </a:prstGeom>
      </xdr:spPr>
    </xdr:pic>
    <xdr:clientData/>
  </xdr:twoCellAnchor>
  <xdr:twoCellAnchor editAs="oneCell">
    <xdr:from>
      <xdr:col>3</xdr:col>
      <xdr:colOff>622935</xdr:colOff>
      <xdr:row>3</xdr:row>
      <xdr:rowOff>249555</xdr:rowOff>
    </xdr:from>
    <xdr:to>
      <xdr:col>3</xdr:col>
      <xdr:colOff>1680210</xdr:colOff>
      <xdr:row>3</xdr:row>
      <xdr:rowOff>782955</xdr:rowOff>
    </xdr:to>
    <xdr:pic>
      <xdr:nvPicPr>
        <xdr:cNvPr id="16" name="图片 15" descr="sdew"/>
        <xdr:cNvPicPr>
          <a:picLocks noChangeAspect="1"/>
        </xdr:cNvPicPr>
      </xdr:nvPicPr>
      <xdr:blipFill>
        <a:blip r:embed="rId4"/>
        <a:srcRect l="15428" t="26632" r="8683" b="19874"/>
        <a:stretch>
          <a:fillRect/>
        </a:stretch>
      </xdr:blipFill>
      <xdr:spPr>
        <a:xfrm>
          <a:off x="2456815" y="1938655"/>
          <a:ext cx="1057275" cy="533400"/>
        </a:xfrm>
        <a:prstGeom prst="rect">
          <a:avLst/>
        </a:prstGeom>
      </xdr:spPr>
    </xdr:pic>
    <xdr:clientData/>
  </xdr:twoCellAnchor>
  <xdr:twoCellAnchor editAs="oneCell">
    <xdr:from>
      <xdr:col>3</xdr:col>
      <xdr:colOff>392430</xdr:colOff>
      <xdr:row>9</xdr:row>
      <xdr:rowOff>399415</xdr:rowOff>
    </xdr:from>
    <xdr:to>
      <xdr:col>3</xdr:col>
      <xdr:colOff>1847215</xdr:colOff>
      <xdr:row>9</xdr:row>
      <xdr:rowOff>2023110</xdr:rowOff>
    </xdr:to>
    <xdr:pic>
      <xdr:nvPicPr>
        <xdr:cNvPr id="2" name="图片 1"/>
        <xdr:cNvPicPr>
          <a:picLocks noChangeAspect="1"/>
        </xdr:cNvPicPr>
      </xdr:nvPicPr>
      <xdr:blipFill>
        <a:blip r:embed="rId5"/>
        <a:stretch>
          <a:fillRect/>
        </a:stretch>
      </xdr:blipFill>
      <xdr:spPr>
        <a:xfrm>
          <a:off x="2226310" y="10775315"/>
          <a:ext cx="1454785" cy="1623695"/>
        </a:xfrm>
        <a:prstGeom prst="rect">
          <a:avLst/>
        </a:prstGeom>
        <a:noFill/>
        <a:ln w="9525">
          <a:noFill/>
        </a:ln>
      </xdr:spPr>
    </xdr:pic>
    <xdr:clientData/>
  </xdr:twoCellAnchor>
  <xdr:twoCellAnchor editAs="oneCell">
    <xdr:from>
      <xdr:col>3</xdr:col>
      <xdr:colOff>633095</xdr:colOff>
      <xdr:row>8</xdr:row>
      <xdr:rowOff>141605</xdr:rowOff>
    </xdr:from>
    <xdr:to>
      <xdr:col>3</xdr:col>
      <xdr:colOff>1637030</xdr:colOff>
      <xdr:row>8</xdr:row>
      <xdr:rowOff>1329690</xdr:rowOff>
    </xdr:to>
    <xdr:pic>
      <xdr:nvPicPr>
        <xdr:cNvPr id="5" name="图片 4"/>
        <xdr:cNvPicPr>
          <a:picLocks noChangeAspect="1"/>
        </xdr:cNvPicPr>
      </xdr:nvPicPr>
      <xdr:blipFill>
        <a:blip r:embed="rId6"/>
        <a:stretch>
          <a:fillRect/>
        </a:stretch>
      </xdr:blipFill>
      <xdr:spPr>
        <a:xfrm>
          <a:off x="2466975" y="9069705"/>
          <a:ext cx="1003935" cy="1188085"/>
        </a:xfrm>
        <a:prstGeom prst="rect">
          <a:avLst/>
        </a:prstGeom>
        <a:noFill/>
        <a:ln w="9525">
          <a:noFill/>
        </a:ln>
      </xdr:spPr>
    </xdr:pic>
    <xdr:clientData/>
  </xdr:twoCellAnchor>
  <xdr:twoCellAnchor editAs="oneCell">
    <xdr:from>
      <xdr:col>3</xdr:col>
      <xdr:colOff>781685</xdr:colOff>
      <xdr:row>4</xdr:row>
      <xdr:rowOff>92075</xdr:rowOff>
    </xdr:from>
    <xdr:to>
      <xdr:col>3</xdr:col>
      <xdr:colOff>1371600</xdr:colOff>
      <xdr:row>4</xdr:row>
      <xdr:rowOff>808355</xdr:rowOff>
    </xdr:to>
    <xdr:pic>
      <xdr:nvPicPr>
        <xdr:cNvPr id="6" name="图片 5"/>
        <xdr:cNvPicPr>
          <a:picLocks noChangeAspect="1"/>
        </xdr:cNvPicPr>
      </xdr:nvPicPr>
      <xdr:blipFill>
        <a:blip r:embed="rId7"/>
        <a:stretch>
          <a:fillRect/>
        </a:stretch>
      </xdr:blipFill>
      <xdr:spPr>
        <a:xfrm>
          <a:off x="2615565" y="2708275"/>
          <a:ext cx="589915" cy="716280"/>
        </a:xfrm>
        <a:prstGeom prst="rect">
          <a:avLst/>
        </a:prstGeom>
        <a:noFill/>
        <a:ln w="9525">
          <a:noFill/>
        </a:ln>
      </xdr:spPr>
    </xdr:pic>
    <xdr:clientData/>
  </xdr:twoCellAnchor>
  <xdr:twoCellAnchor editAs="oneCell">
    <xdr:from>
      <xdr:col>3</xdr:col>
      <xdr:colOff>292735</xdr:colOff>
      <xdr:row>7</xdr:row>
      <xdr:rowOff>453390</xdr:rowOff>
    </xdr:from>
    <xdr:to>
      <xdr:col>3</xdr:col>
      <xdr:colOff>1933575</xdr:colOff>
      <xdr:row>7</xdr:row>
      <xdr:rowOff>1750060</xdr:rowOff>
    </xdr:to>
    <xdr:pic>
      <xdr:nvPicPr>
        <xdr:cNvPr id="7" name="图片 6"/>
        <xdr:cNvPicPr>
          <a:picLocks noChangeAspect="1"/>
        </xdr:cNvPicPr>
      </xdr:nvPicPr>
      <xdr:blipFill>
        <a:blip r:embed="rId8"/>
        <a:stretch>
          <a:fillRect/>
        </a:stretch>
      </xdr:blipFill>
      <xdr:spPr>
        <a:xfrm>
          <a:off x="2126615" y="7438390"/>
          <a:ext cx="1640840" cy="1296670"/>
        </a:xfrm>
        <a:prstGeom prst="rect">
          <a:avLst/>
        </a:prstGeom>
        <a:noFill/>
        <a:ln w="9525">
          <a:noFill/>
        </a:ln>
      </xdr:spPr>
    </xdr:pic>
    <xdr:clientData/>
  </xdr:twoCellAnchor>
  <xdr:twoCellAnchor editAs="oneCell">
    <xdr:from>
      <xdr:col>3</xdr:col>
      <xdr:colOff>540385</xdr:colOff>
      <xdr:row>10</xdr:row>
      <xdr:rowOff>107950</xdr:rowOff>
    </xdr:from>
    <xdr:to>
      <xdr:col>3</xdr:col>
      <xdr:colOff>1606550</xdr:colOff>
      <xdr:row>11</xdr:row>
      <xdr:rowOff>560705</xdr:rowOff>
    </xdr:to>
    <xdr:pic>
      <xdr:nvPicPr>
        <xdr:cNvPr id="3" name="图片 1"/>
        <xdr:cNvPicPr>
          <a:picLocks noChangeAspect="1"/>
        </xdr:cNvPicPr>
      </xdr:nvPicPr>
      <xdr:blipFill>
        <a:blip r:embed="rId9"/>
        <a:stretch>
          <a:fillRect/>
        </a:stretch>
      </xdr:blipFill>
      <xdr:spPr>
        <a:xfrm>
          <a:off x="2374265" y="12782550"/>
          <a:ext cx="1066165" cy="1887855"/>
        </a:xfrm>
        <a:prstGeom prst="rect">
          <a:avLst/>
        </a:prstGeom>
        <a:noFill/>
        <a:ln w="9525">
          <a:noFill/>
        </a:ln>
      </xdr:spPr>
    </xdr:pic>
    <xdr:clientData/>
  </xdr:twoCellAnchor>
  <xdr:twoCellAnchor editAs="oneCell">
    <xdr:from>
      <xdr:col>3</xdr:col>
      <xdr:colOff>448310</xdr:colOff>
      <xdr:row>15</xdr:row>
      <xdr:rowOff>318770</xdr:rowOff>
    </xdr:from>
    <xdr:to>
      <xdr:col>3</xdr:col>
      <xdr:colOff>1861185</xdr:colOff>
      <xdr:row>15</xdr:row>
      <xdr:rowOff>1999615</xdr:rowOff>
    </xdr:to>
    <xdr:pic>
      <xdr:nvPicPr>
        <xdr:cNvPr id="10" name="图片 3"/>
        <xdr:cNvPicPr>
          <a:picLocks noChangeAspect="1"/>
        </xdr:cNvPicPr>
      </xdr:nvPicPr>
      <xdr:blipFill>
        <a:blip r:embed="rId10"/>
        <a:stretch>
          <a:fillRect/>
        </a:stretch>
      </xdr:blipFill>
      <xdr:spPr>
        <a:xfrm>
          <a:off x="2282190" y="26760170"/>
          <a:ext cx="1412875" cy="1680845"/>
        </a:xfrm>
        <a:prstGeom prst="rect">
          <a:avLst/>
        </a:prstGeom>
        <a:noFill/>
        <a:ln w="9525">
          <a:noFill/>
        </a:ln>
      </xdr:spPr>
    </xdr:pic>
    <xdr:clientData/>
  </xdr:twoCellAnchor>
  <xdr:twoCellAnchor editAs="oneCell">
    <xdr:from>
      <xdr:col>3</xdr:col>
      <xdr:colOff>178435</xdr:colOff>
      <xdr:row>12</xdr:row>
      <xdr:rowOff>460375</xdr:rowOff>
    </xdr:from>
    <xdr:to>
      <xdr:col>3</xdr:col>
      <xdr:colOff>2148205</xdr:colOff>
      <xdr:row>12</xdr:row>
      <xdr:rowOff>2207260</xdr:rowOff>
    </xdr:to>
    <xdr:pic>
      <xdr:nvPicPr>
        <xdr:cNvPr id="11" name="图片 2"/>
        <xdr:cNvPicPr>
          <a:picLocks noChangeAspect="1"/>
        </xdr:cNvPicPr>
      </xdr:nvPicPr>
      <xdr:blipFill>
        <a:blip r:embed="rId11"/>
        <a:stretch>
          <a:fillRect/>
        </a:stretch>
      </xdr:blipFill>
      <xdr:spPr>
        <a:xfrm>
          <a:off x="2012315" y="18646775"/>
          <a:ext cx="1969770" cy="1746885"/>
        </a:xfrm>
        <a:prstGeom prst="rect">
          <a:avLst/>
        </a:prstGeom>
        <a:noFill/>
        <a:ln w="9525">
          <a:noFill/>
        </a:ln>
      </xdr:spPr>
    </xdr:pic>
    <xdr:clientData/>
  </xdr:twoCellAnchor>
  <xdr:twoCellAnchor editAs="oneCell">
    <xdr:from>
      <xdr:col>3</xdr:col>
      <xdr:colOff>234950</xdr:colOff>
      <xdr:row>14</xdr:row>
      <xdr:rowOff>810260</xdr:rowOff>
    </xdr:from>
    <xdr:to>
      <xdr:col>3</xdr:col>
      <xdr:colOff>2170430</xdr:colOff>
      <xdr:row>14</xdr:row>
      <xdr:rowOff>2527935</xdr:rowOff>
    </xdr:to>
    <xdr:pic>
      <xdr:nvPicPr>
        <xdr:cNvPr id="13" name="图片 3"/>
        <xdr:cNvPicPr>
          <a:picLocks noChangeAspect="1"/>
        </xdr:cNvPicPr>
      </xdr:nvPicPr>
      <xdr:blipFill>
        <a:blip r:embed="rId12"/>
        <a:stretch>
          <a:fillRect/>
        </a:stretch>
      </xdr:blipFill>
      <xdr:spPr>
        <a:xfrm>
          <a:off x="2068830" y="23619460"/>
          <a:ext cx="1935480" cy="1717675"/>
        </a:xfrm>
        <a:prstGeom prst="rect">
          <a:avLst/>
        </a:prstGeom>
        <a:noFill/>
        <a:ln w="9525">
          <a:noFill/>
        </a:ln>
      </xdr:spPr>
    </xdr:pic>
    <xdr:clientData/>
  </xdr:twoCellAnchor>
  <xdr:twoCellAnchor editAs="oneCell">
    <xdr:from>
      <xdr:col>3</xdr:col>
      <xdr:colOff>407035</xdr:colOff>
      <xdr:row>13</xdr:row>
      <xdr:rowOff>283210</xdr:rowOff>
    </xdr:from>
    <xdr:to>
      <xdr:col>3</xdr:col>
      <xdr:colOff>1805940</xdr:colOff>
      <xdr:row>13</xdr:row>
      <xdr:rowOff>1276985</xdr:rowOff>
    </xdr:to>
    <xdr:pic>
      <xdr:nvPicPr>
        <xdr:cNvPr id="14" name="图片 4"/>
        <xdr:cNvPicPr>
          <a:picLocks noChangeAspect="1"/>
        </xdr:cNvPicPr>
      </xdr:nvPicPr>
      <xdr:blipFill>
        <a:blip r:embed="rId13"/>
        <a:stretch>
          <a:fillRect/>
        </a:stretch>
      </xdr:blipFill>
      <xdr:spPr>
        <a:xfrm>
          <a:off x="2240915" y="21504910"/>
          <a:ext cx="1398905" cy="993775"/>
        </a:xfrm>
        <a:prstGeom prst="rect">
          <a:avLst/>
        </a:prstGeom>
        <a:noFill/>
        <a:ln w="9525">
          <a:noFill/>
        </a:ln>
      </xdr:spPr>
    </xdr:pic>
    <xdr:clientData/>
  </xdr:twoCellAnchor>
  <xdr:twoCellAnchor editAs="oneCell">
    <xdr:from>
      <xdr:col>3</xdr:col>
      <xdr:colOff>44450</xdr:colOff>
      <xdr:row>11</xdr:row>
      <xdr:rowOff>1152525</xdr:rowOff>
    </xdr:from>
    <xdr:to>
      <xdr:col>3</xdr:col>
      <xdr:colOff>2298065</xdr:colOff>
      <xdr:row>11</xdr:row>
      <xdr:rowOff>2453005</xdr:rowOff>
    </xdr:to>
    <xdr:pic>
      <xdr:nvPicPr>
        <xdr:cNvPr id="17" name="图片 1"/>
        <xdr:cNvPicPr>
          <a:picLocks noChangeAspect="1"/>
        </xdr:cNvPicPr>
      </xdr:nvPicPr>
      <xdr:blipFill>
        <a:blip r:embed="rId14"/>
        <a:stretch>
          <a:fillRect/>
        </a:stretch>
      </xdr:blipFill>
      <xdr:spPr>
        <a:xfrm>
          <a:off x="1878330" y="15262225"/>
          <a:ext cx="2253615" cy="130048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0"/>
  <sheetViews>
    <sheetView tabSelected="1" zoomScale="80" zoomScaleNormal="80" workbookViewId="0">
      <pane ySplit="2" topLeftCell="A3" activePane="bottomLeft" state="frozen"/>
      <selection/>
      <selection pane="bottomLeft" activeCell="A1" sqref="A1:M1"/>
    </sheetView>
  </sheetViews>
  <sheetFormatPr defaultColWidth="9" defaultRowHeight="14.4"/>
  <cols>
    <col min="1" max="1" width="10.1111111111111" style="1" customWidth="1"/>
    <col min="2" max="2" width="5.86111111111111" style="1" customWidth="1"/>
    <col min="3" max="3" width="10.7685185185185" style="1" customWidth="1"/>
    <col min="4" max="4" width="34.0185185185185" style="1" customWidth="1"/>
    <col min="5" max="5" width="22.8148148148148" style="2" customWidth="1"/>
    <col min="6" max="6" width="71.2037037037037" style="3" customWidth="1"/>
    <col min="7" max="7" width="30.0833333333333" style="1" customWidth="1"/>
    <col min="8" max="8" width="5.9537037037037" style="1" customWidth="1"/>
    <col min="9" max="9" width="4.41666666666667" style="1" customWidth="1"/>
    <col min="10" max="10" width="10.4351851851852" style="1" customWidth="1"/>
    <col min="11" max="11" width="11.0833333333333" style="1" customWidth="1"/>
    <col min="12" max="16384" width="9" style="4"/>
  </cols>
  <sheetData>
    <row r="1" ht="30" customHeight="1" spans="1:13">
      <c r="A1" s="5" t="s">
        <v>0</v>
      </c>
      <c r="B1" s="5"/>
      <c r="C1" s="5"/>
      <c r="D1" s="5"/>
      <c r="E1" s="5"/>
      <c r="F1" s="6"/>
      <c r="G1" s="5"/>
      <c r="H1" s="5"/>
      <c r="I1" s="5"/>
      <c r="J1" s="5"/>
      <c r="K1" s="5"/>
      <c r="L1" s="5"/>
      <c r="M1" s="5"/>
    </row>
    <row r="2" ht="30" customHeight="1" spans="1:14">
      <c r="A2" s="7" t="s">
        <v>1</v>
      </c>
      <c r="B2" s="7" t="s">
        <v>2</v>
      </c>
      <c r="C2" s="7"/>
      <c r="D2" s="7" t="s">
        <v>3</v>
      </c>
      <c r="E2" s="8" t="s">
        <v>4</v>
      </c>
      <c r="F2" s="7" t="s">
        <v>5</v>
      </c>
      <c r="G2" s="7"/>
      <c r="H2" s="7" t="s">
        <v>6</v>
      </c>
      <c r="I2" s="7" t="s">
        <v>7</v>
      </c>
      <c r="J2" s="7" t="s">
        <v>8</v>
      </c>
      <c r="K2" s="7" t="s">
        <v>9</v>
      </c>
      <c r="L2" s="34" t="s">
        <v>10</v>
      </c>
      <c r="M2" s="34" t="s">
        <v>11</v>
      </c>
      <c r="N2" s="35"/>
    </row>
    <row r="3" ht="73" customHeight="1" spans="1:13">
      <c r="A3" s="7" t="s">
        <v>12</v>
      </c>
      <c r="B3" s="7" t="s">
        <v>13</v>
      </c>
      <c r="C3" s="7" t="s">
        <v>14</v>
      </c>
      <c r="D3" s="7"/>
      <c r="E3" s="8" t="s">
        <v>15</v>
      </c>
      <c r="F3" s="9" t="s">
        <v>16</v>
      </c>
      <c r="G3" s="10" t="s">
        <v>17</v>
      </c>
      <c r="H3" s="7">
        <v>3</v>
      </c>
      <c r="I3" s="7" t="s">
        <v>18</v>
      </c>
      <c r="J3" s="7">
        <v>2550</v>
      </c>
      <c r="K3" s="7">
        <f>H3*J3</f>
        <v>7650</v>
      </c>
      <c r="L3" s="34"/>
      <c r="M3" s="34"/>
    </row>
    <row r="4" ht="73" customHeight="1" spans="1:13">
      <c r="A4" s="7"/>
      <c r="B4" s="7"/>
      <c r="C4" s="7" t="s">
        <v>19</v>
      </c>
      <c r="D4" s="7"/>
      <c r="E4" s="8" t="s">
        <v>20</v>
      </c>
      <c r="F4" s="9"/>
      <c r="G4" s="11"/>
      <c r="H4" s="7">
        <v>1</v>
      </c>
      <c r="I4" s="7" t="s">
        <v>18</v>
      </c>
      <c r="J4" s="7">
        <v>1900</v>
      </c>
      <c r="K4" s="7">
        <f t="shared" ref="K3:K10" si="0">H4*J4</f>
        <v>1900</v>
      </c>
      <c r="L4" s="34"/>
      <c r="M4" s="34"/>
    </row>
    <row r="5" ht="73" customHeight="1" spans="1:13">
      <c r="A5" s="7"/>
      <c r="B5" s="7"/>
      <c r="C5" s="7" t="s">
        <v>21</v>
      </c>
      <c r="D5" s="7"/>
      <c r="E5" s="8" t="s">
        <v>22</v>
      </c>
      <c r="F5" s="9"/>
      <c r="G5" s="11"/>
      <c r="H5" s="7">
        <v>2</v>
      </c>
      <c r="I5" s="7" t="s">
        <v>18</v>
      </c>
      <c r="J5" s="7">
        <v>650</v>
      </c>
      <c r="K5" s="7">
        <f t="shared" si="0"/>
        <v>1300</v>
      </c>
      <c r="L5" s="34"/>
      <c r="M5" s="34"/>
    </row>
    <row r="6" ht="69" customHeight="1" spans="1:13">
      <c r="A6" s="7"/>
      <c r="B6" s="7"/>
      <c r="C6" s="7" t="s">
        <v>23</v>
      </c>
      <c r="D6" s="7"/>
      <c r="E6" s="8" t="s">
        <v>24</v>
      </c>
      <c r="F6" s="9"/>
      <c r="G6" s="11"/>
      <c r="H6" s="7">
        <v>5</v>
      </c>
      <c r="I6" s="7" t="s">
        <v>18</v>
      </c>
      <c r="J6" s="7">
        <v>1050</v>
      </c>
      <c r="K6" s="7">
        <f t="shared" si="0"/>
        <v>5250</v>
      </c>
      <c r="L6" s="34"/>
      <c r="M6" s="34"/>
    </row>
    <row r="7" ht="202" customHeight="1" spans="1:13">
      <c r="A7" s="7"/>
      <c r="B7" s="7"/>
      <c r="C7" s="7" t="s">
        <v>25</v>
      </c>
      <c r="D7" s="7"/>
      <c r="E7" s="8" t="s">
        <v>26</v>
      </c>
      <c r="F7" s="12" t="s">
        <v>27</v>
      </c>
      <c r="G7" s="11"/>
      <c r="H7" s="7">
        <v>1</v>
      </c>
      <c r="I7" s="7" t="s">
        <v>28</v>
      </c>
      <c r="J7" s="7">
        <v>1150</v>
      </c>
      <c r="K7" s="7">
        <f t="shared" si="0"/>
        <v>1150</v>
      </c>
      <c r="L7" s="34"/>
      <c r="M7" s="34"/>
    </row>
    <row r="8" ht="153" customHeight="1" spans="1:13">
      <c r="A8" s="7"/>
      <c r="B8" s="7" t="s">
        <v>29</v>
      </c>
      <c r="C8" s="7" t="s">
        <v>30</v>
      </c>
      <c r="D8" s="7"/>
      <c r="E8" s="8" t="s">
        <v>31</v>
      </c>
      <c r="F8" s="9" t="s">
        <v>32</v>
      </c>
      <c r="G8" s="11"/>
      <c r="H8" s="7">
        <v>1</v>
      </c>
      <c r="I8" s="7" t="s">
        <v>33</v>
      </c>
      <c r="J8" s="7">
        <v>13090</v>
      </c>
      <c r="K8" s="7">
        <f t="shared" si="0"/>
        <v>13090</v>
      </c>
      <c r="L8" s="34"/>
      <c r="M8" s="34"/>
    </row>
    <row r="9" ht="114" customHeight="1" spans="1:13">
      <c r="A9" s="7"/>
      <c r="B9" s="7"/>
      <c r="C9" s="7" t="s">
        <v>34</v>
      </c>
      <c r="D9" s="7"/>
      <c r="E9" s="8" t="s">
        <v>35</v>
      </c>
      <c r="F9" s="9"/>
      <c r="G9" s="11"/>
      <c r="H9" s="7">
        <v>2</v>
      </c>
      <c r="I9" s="7" t="s">
        <v>28</v>
      </c>
      <c r="J9" s="7">
        <v>580</v>
      </c>
      <c r="K9" s="7">
        <f t="shared" si="0"/>
        <v>1160</v>
      </c>
      <c r="L9" s="34"/>
      <c r="M9" s="34"/>
    </row>
    <row r="10" ht="181" customHeight="1" spans="1:13">
      <c r="A10" s="7"/>
      <c r="B10" s="7"/>
      <c r="C10" s="7" t="s">
        <v>25</v>
      </c>
      <c r="D10" s="7"/>
      <c r="E10" s="8" t="s">
        <v>36</v>
      </c>
      <c r="F10" s="12" t="s">
        <v>37</v>
      </c>
      <c r="G10" s="13"/>
      <c r="H10" s="7">
        <v>1</v>
      </c>
      <c r="I10" s="7" t="s">
        <v>28</v>
      </c>
      <c r="J10" s="7">
        <v>1245</v>
      </c>
      <c r="K10" s="7">
        <f t="shared" si="0"/>
        <v>1245</v>
      </c>
      <c r="L10" s="34"/>
      <c r="M10" s="34"/>
    </row>
    <row r="11" ht="113" customHeight="1" spans="1:13">
      <c r="A11" s="14" t="s">
        <v>38</v>
      </c>
      <c r="B11" s="15" t="s">
        <v>39</v>
      </c>
      <c r="C11" s="16"/>
      <c r="D11" s="14"/>
      <c r="E11" s="14" t="s">
        <v>40</v>
      </c>
      <c r="F11" s="17" t="s">
        <v>41</v>
      </c>
      <c r="G11" s="18"/>
      <c r="H11" s="14">
        <v>1</v>
      </c>
      <c r="I11" s="14" t="s">
        <v>42</v>
      </c>
      <c r="J11" s="14">
        <v>4080</v>
      </c>
      <c r="K11" s="14">
        <v>4080</v>
      </c>
      <c r="L11" s="34"/>
      <c r="M11" s="34"/>
    </row>
    <row r="12" ht="321" customHeight="1" spans="1:13">
      <c r="A12" s="19" t="s">
        <v>43</v>
      </c>
      <c r="B12" s="20" t="s">
        <v>30</v>
      </c>
      <c r="C12" s="21"/>
      <c r="D12" s="22"/>
      <c r="E12" s="23" t="s">
        <v>44</v>
      </c>
      <c r="F12" s="24" t="s">
        <v>45</v>
      </c>
      <c r="G12" s="25" t="s">
        <v>46</v>
      </c>
      <c r="H12" s="26">
        <v>1</v>
      </c>
      <c r="I12" s="26" t="s">
        <v>33</v>
      </c>
      <c r="J12" s="36">
        <v>16000</v>
      </c>
      <c r="K12" s="37">
        <f>H12*J12</f>
        <v>16000</v>
      </c>
      <c r="L12" s="34"/>
      <c r="M12" s="34"/>
    </row>
    <row r="13" ht="239" customHeight="1" spans="1:13">
      <c r="A13" s="19"/>
      <c r="B13" s="20" t="s">
        <v>47</v>
      </c>
      <c r="C13" s="21"/>
      <c r="D13" s="22"/>
      <c r="E13" s="23" t="s">
        <v>48</v>
      </c>
      <c r="F13" s="24" t="s">
        <v>49</v>
      </c>
      <c r="G13" s="27"/>
      <c r="H13" s="26">
        <v>8</v>
      </c>
      <c r="I13" s="26" t="s">
        <v>28</v>
      </c>
      <c r="J13" s="36">
        <v>2500</v>
      </c>
      <c r="K13" s="37">
        <f>H13*J13</f>
        <v>20000</v>
      </c>
      <c r="L13" s="38"/>
      <c r="M13" s="38"/>
    </row>
    <row r="14" ht="125" customHeight="1" spans="1:13">
      <c r="A14" s="19"/>
      <c r="B14" s="20" t="s">
        <v>25</v>
      </c>
      <c r="C14" s="21"/>
      <c r="D14" s="22"/>
      <c r="E14" s="23" t="s">
        <v>50</v>
      </c>
      <c r="F14" s="24" t="s">
        <v>51</v>
      </c>
      <c r="G14" s="27"/>
      <c r="H14" s="26">
        <v>6</v>
      </c>
      <c r="I14" s="26" t="s">
        <v>28</v>
      </c>
      <c r="J14" s="36">
        <v>1100</v>
      </c>
      <c r="K14" s="37">
        <f>H14*J14</f>
        <v>6600</v>
      </c>
      <c r="L14" s="7"/>
      <c r="M14" s="7"/>
    </row>
    <row r="15" ht="286" customHeight="1" spans="1:13">
      <c r="A15" s="19"/>
      <c r="B15" s="20" t="s">
        <v>52</v>
      </c>
      <c r="C15" s="21"/>
      <c r="D15" s="22"/>
      <c r="E15" s="23" t="s">
        <v>53</v>
      </c>
      <c r="F15" s="24" t="s">
        <v>54</v>
      </c>
      <c r="G15" s="27"/>
      <c r="H15" s="26">
        <v>8</v>
      </c>
      <c r="I15" s="26" t="s">
        <v>28</v>
      </c>
      <c r="J15" s="36">
        <v>2100</v>
      </c>
      <c r="K15" s="37">
        <f>H15*J15</f>
        <v>16800</v>
      </c>
      <c r="L15" s="7"/>
      <c r="M15" s="7"/>
    </row>
    <row r="16" ht="204" customHeight="1" spans="1:13">
      <c r="A16" s="28"/>
      <c r="B16" s="20" t="s">
        <v>55</v>
      </c>
      <c r="C16" s="21"/>
      <c r="D16" s="22"/>
      <c r="E16" s="23" t="s">
        <v>56</v>
      </c>
      <c r="F16" s="24" t="s">
        <v>57</v>
      </c>
      <c r="G16" s="29"/>
      <c r="H16" s="26">
        <v>4</v>
      </c>
      <c r="I16" s="26" t="s">
        <v>28</v>
      </c>
      <c r="J16" s="36">
        <v>1650</v>
      </c>
      <c r="K16" s="37">
        <f>H16*J16</f>
        <v>6600</v>
      </c>
      <c r="L16" s="7"/>
      <c r="M16" s="7"/>
    </row>
    <row r="17" ht="26" customHeight="1" spans="1:13">
      <c r="A17" s="26" t="s">
        <v>58</v>
      </c>
      <c r="B17" s="26"/>
      <c r="C17" s="26"/>
      <c r="D17" s="26"/>
      <c r="E17" s="26"/>
      <c r="F17" s="30"/>
      <c r="G17" s="26"/>
      <c r="H17" s="26"/>
      <c r="I17" s="26"/>
      <c r="J17" s="39">
        <f>SUM(K3:K16)</f>
        <v>102825</v>
      </c>
      <c r="K17" s="39"/>
      <c r="L17" s="39"/>
      <c r="M17" s="40"/>
    </row>
    <row r="18" ht="26" customHeight="1" spans="1:13">
      <c r="A18" s="26" t="s">
        <v>59</v>
      </c>
      <c r="B18" s="26"/>
      <c r="C18" s="26"/>
      <c r="D18" s="26"/>
      <c r="E18" s="26"/>
      <c r="F18" s="30"/>
      <c r="G18" s="26"/>
      <c r="H18" s="26"/>
      <c r="I18" s="26"/>
      <c r="J18" s="39"/>
      <c r="K18" s="39"/>
      <c r="L18" s="39"/>
      <c r="M18" s="40"/>
    </row>
    <row r="19" ht="26" customHeight="1" spans="1:13">
      <c r="A19" s="31" t="s">
        <v>60</v>
      </c>
      <c r="B19" s="32"/>
      <c r="C19" s="32"/>
      <c r="D19" s="32"/>
      <c r="E19" s="32"/>
      <c r="F19" s="32"/>
      <c r="G19" s="32"/>
      <c r="H19" s="32"/>
      <c r="I19" s="32"/>
      <c r="J19" s="32"/>
      <c r="K19" s="32"/>
      <c r="L19" s="32"/>
      <c r="M19" s="41"/>
    </row>
    <row r="20" ht="142" customHeight="1" spans="1:13">
      <c r="A20" s="33" t="s">
        <v>61</v>
      </c>
      <c r="B20" s="33"/>
      <c r="C20" s="33"/>
      <c r="D20" s="7"/>
      <c r="E20" s="33"/>
      <c r="F20" s="33"/>
      <c r="G20" s="33"/>
      <c r="H20" s="33"/>
      <c r="I20" s="33"/>
      <c r="J20" s="33"/>
      <c r="K20" s="33"/>
      <c r="L20" s="33"/>
      <c r="M20" s="33"/>
    </row>
  </sheetData>
  <mergeCells count="24">
    <mergeCell ref="A1:M1"/>
    <mergeCell ref="B2:C2"/>
    <mergeCell ref="F2:G2"/>
    <mergeCell ref="B11:C11"/>
    <mergeCell ref="F11:G11"/>
    <mergeCell ref="B12:C12"/>
    <mergeCell ref="B13:C13"/>
    <mergeCell ref="B14:C14"/>
    <mergeCell ref="B15:C15"/>
    <mergeCell ref="B16:C16"/>
    <mergeCell ref="A17:I17"/>
    <mergeCell ref="J17:M17"/>
    <mergeCell ref="A18:I18"/>
    <mergeCell ref="J18:M18"/>
    <mergeCell ref="A19:M19"/>
    <mergeCell ref="A20:M20"/>
    <mergeCell ref="A3:A10"/>
    <mergeCell ref="A12:A16"/>
    <mergeCell ref="B3:B7"/>
    <mergeCell ref="B8:B10"/>
    <mergeCell ref="F3:F6"/>
    <mergeCell ref="F8:F9"/>
    <mergeCell ref="G3:G10"/>
    <mergeCell ref="G12:G16"/>
  </mergeCells>
  <pageMargins left="0.75" right="0.75" top="0.314583333333333" bottom="0.393055555555556" header="0.275" footer="0.275"/>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8" sqref="F8"/>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8" sqref="F8"/>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秋秋</cp:lastModifiedBy>
  <dcterms:created xsi:type="dcterms:W3CDTF">2023-05-12T11:15:00Z</dcterms:created>
  <dcterms:modified xsi:type="dcterms:W3CDTF">2025-01-16T10:07:12Z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A68AD8A1D41B47618621B3203775202F_13</vt:lpwstr>
  </property>
</Properties>
</file>