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 firstSheet="2"/>
  </bookViews>
  <sheets>
    <sheet name="日杂用品需求报价表（一）" sheetId="5" r:id="rId1"/>
    <sheet name="日杂用品需求报价表（二）" sheetId="6" r:id="rId2"/>
    <sheet name="日杂用品需求报价表-政采目录（三）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<sst xmlns="http://schemas.openxmlformats.org/spreadsheetml/2006/main" count="720" uniqueCount="347">
  <si>
    <t>中山大学附属第一医院广西医院日杂用品供应服务年需求报价表（一）</t>
  </si>
  <si>
    <t>序号</t>
  </si>
  <si>
    <t>名称</t>
  </si>
  <si>
    <t>规格型号</t>
  </si>
  <si>
    <t>参考品牌</t>
  </si>
  <si>
    <t>响应品牌</t>
  </si>
  <si>
    <t>单位</t>
  </si>
  <si>
    <t>计划年采购量</t>
  </si>
  <si>
    <t>控制单价（元）</t>
  </si>
  <si>
    <t>控制合价（元）</t>
  </si>
  <si>
    <t>单价（元）</t>
  </si>
  <si>
    <t>合价（元）</t>
  </si>
  <si>
    <t>生活垃圾桶</t>
  </si>
  <si>
    <t>灰色方形翻盖生活桶约60L(约长44*宽32*高66cm) 60L，采用全新高密度聚乙烯及聚丙烯，不含聚氯乙烯。</t>
  </si>
  <si>
    <t>康源、中南、佳帮手</t>
  </si>
  <si>
    <t>个</t>
  </si>
  <si>
    <t>新料灰色脚踏圆形垃圾桶（绿盖）约15L(约直径28*高33cm) 15L，采用全新高密度聚乙烯及聚丙烯，不含聚氯乙烯。</t>
  </si>
  <si>
    <t>康源、永昇、佳帮手</t>
  </si>
  <si>
    <t>篮色方形脚踏桶约240L(约长64*宽59*高94cm)240L ，采用全新高密度聚乙烯及聚丙烯，不含聚氯乙烯。</t>
  </si>
  <si>
    <t>灰色方形翻盖生活桶约40L(约长26.5*宽41*高61cm) 40L，采用全新高密度聚乙烯及聚丙烯，不含聚氯乙烯。</t>
  </si>
  <si>
    <t>新料灰色脚踏圆形垃圾桶(绿盖)约10L含内桶(约直径22.5*高26cm) 10L，采用全新高密度聚乙烯及聚丙烯，不含聚氯乙烯。</t>
  </si>
  <si>
    <t>绿色方形金属脚踏桶约65L(约长43*宽35*高55cm) 65L，采用全新高密度聚乙烯及聚丙烯，不含聚氯乙烯。</t>
  </si>
  <si>
    <t>灰色方形脚踏桶约30L(约长36*宽32*高48cm) 30L，采用全新高密度聚乙烯及聚丙烯，不含聚氯乙烯。</t>
  </si>
  <si>
    <t>灰色方形生活脚踏周转桶约120L(约长49*宽46*高89cm) 120L，采用全新高密度聚乙烯及聚丙烯，不含聚氯乙烯。</t>
  </si>
  <si>
    <t>绿色方形翻盖生活桶约60L(约长44*宽32*高66cm) 60L，采用全新高密度聚乙烯及聚丙烯，不含聚氯乙烯。</t>
  </si>
  <si>
    <t>医疗垃圾桶</t>
  </si>
  <si>
    <t>黄色方形翻盖垃圾桶约60L(约长44*宽32*高66cm) 60L，采用全新高密度聚乙烯及聚丙烯，不含聚氯乙烯。</t>
  </si>
  <si>
    <t>康源、中南、威佳</t>
  </si>
  <si>
    <t>黄色圆形脚踏桶约15L含内桶(约直径28*高33cm) 15L，采用全新高密度聚乙烯及聚丙烯，不含聚氯乙烯。</t>
  </si>
  <si>
    <t>康源、永昇、威佳</t>
  </si>
  <si>
    <t>黄色方形脚踏桶100L(长54*宽48*高78cm) 100L，采用全新高密度聚乙烯及聚丙烯，不含聚氯乙烯。</t>
  </si>
  <si>
    <t>黄色方形脚踏桶120L(长49*宽46*高89cm) 120L，采用全新高密度聚乙烯及聚丙烯，不含聚氯乙烯。</t>
  </si>
  <si>
    <t>黄色方形脚踏桶18L(长25*宽31.5*高41cm) 18L，采用全新高密度聚乙烯及聚丙烯，不含聚氯乙烯。</t>
  </si>
  <si>
    <t>黄色方形脚踏桶240L(长64*宽59*高94cm) 240L，采用全新高密度聚乙烯及聚丙烯，不含聚氯乙烯。</t>
  </si>
  <si>
    <t>黄色方形脚踏桶60L(长39*宽36*高65.5cm) 60L，采用全新高密度聚乙烯及聚丙烯，不含聚氯乙烯。</t>
  </si>
  <si>
    <t>黄色方形脚踏桶70L(长36*宽44*高63cm) 70L，采用全新高密度聚乙烯及聚丙烯，不含聚氯乙烯。</t>
  </si>
  <si>
    <t>黄色方形脚踏桶80L(长56*宽51*高78cm) 80L，采用全新高密度聚乙烯及聚丙烯，不含聚氯乙烯。</t>
  </si>
  <si>
    <t>黄色圆形脚踏桶10L含内桶(直径22.5*高26cm) 10L，采用全新高密度聚乙烯及聚丙烯，不含聚氯乙烯。</t>
  </si>
  <si>
    <t>黄色圆形手提式5L(直径22*高19cm) 5L，采用全新高密度聚乙烯及聚丙烯，不含聚氯乙烯。</t>
  </si>
  <si>
    <t>黄色方形脚踏桶30L(长36*宽32*高48cm) 30L，采用全新高密度聚乙烯及聚丙烯，不含聚氯乙烯。</t>
  </si>
  <si>
    <t>黄色方形翻盖医疗桶40L(长26.5*宽41*高61cm) 40L，采用全新高密度聚乙烯及聚丙烯，不含聚氯乙烯。</t>
  </si>
  <si>
    <t>黄色圆形手提式18L(直径34*高33cm) 18L，采用全新高密度聚乙烯及聚丙烯，不含聚氯乙烯。</t>
  </si>
  <si>
    <t>黄色圆形脚踏桶20L含内桶(直径34*高39cm) 20L，采用全新高密度聚乙烯及聚丙烯，不含聚氯乙烯。</t>
  </si>
  <si>
    <t>黄色方形脚踏桶25L含内桶(长35*宽31*高44cm) 25L，采用全新高密度聚乙烯及聚丙烯，不含聚氯乙烯。</t>
  </si>
  <si>
    <t>大号圆形脚踏桶20L(直径32cm*高36cm)，采用全新高密度聚乙烯及聚丙烯，不含聚氯乙烯。</t>
  </si>
  <si>
    <t>利器盒</t>
  </si>
  <si>
    <t>圆形注塑15L(直径27*高27cm) 15L，采用全新高密度聚丙烯，不含PVC。</t>
  </si>
  <si>
    <t>康源、鑫波、威佳</t>
  </si>
  <si>
    <t>方形注塑15L （长30.5*宽22*高30cm），采用全新高密度聚丙烯，不含PVC。</t>
  </si>
  <si>
    <t>圆形注塑1L(直径11*高12cm) 1升  ，采用全新高密度聚丙烯，不含PVC。</t>
  </si>
  <si>
    <t>圆形注塑2L(直径13*高14cm) 2升，采用全新高密度聚丙烯，不含PVC。</t>
  </si>
  <si>
    <t>方形注塑5L(长24*宽19.5*高14cm) 5升，采用全新高密度聚丙烯，不含PVC。</t>
  </si>
  <si>
    <t>6升 (22*20*18cm 10个装) 6升   纸质，采用独立瓦楞纸板，分内外双层纸盒，中间衬以专用医疗废物包装袋，整体颜色为黄色，印制医疗废物警示标识。</t>
  </si>
  <si>
    <t>康源、凯美、威佳</t>
  </si>
  <si>
    <t>11升(31*20*22cm 10个装) 11升   纸质，采用独立瓦楞纸板，分内外双层纸盒，中间衬以专用医疗废物包装袋，整体颜色为黄色，印制医疗废物警示标识。</t>
  </si>
  <si>
    <t>23升(30.5*25.5*35.5cm 10个装) 23升 纸质，采用独立瓦楞纸板，分内外双层纸盒，中间衬以专用医疗废物包装袋，整体颜色为黄色，印制医疗废物警示标识。</t>
  </si>
  <si>
    <t>合计金额（元/年）</t>
  </si>
  <si>
    <t>合计金额（大写）</t>
  </si>
  <si>
    <t>备注：供应商报价为合同包干价，需考虑项目执行中可能发生事宜的费用，项目执行过程中不再增加任何费用</t>
  </si>
  <si>
    <t>中山大学附属第一医院广西医院日杂用品供应服务年需求报价表（二）</t>
  </si>
  <si>
    <t>规格</t>
  </si>
  <si>
    <t>指甲钳</t>
  </si>
  <si>
    <t>碳钢材质，大号平口，尺寸约82*16mm</t>
  </si>
  <si>
    <t>博友、强人、尖工</t>
  </si>
  <si>
    <t>碳钢材质，小号平口，尺寸约75*13mm</t>
  </si>
  <si>
    <t>塑料瓶</t>
  </si>
  <si>
    <t>全新PP料，透明瓶身，有盖，容量约1500ml,尺寸约8*16cm，厚度0.1mm</t>
  </si>
  <si>
    <t>招源、中南、佳叶</t>
  </si>
  <si>
    <t>全新PP料，透明瓶身，有盖，容量约450ml，尺寸约6*11cm，厚度0.1mm</t>
  </si>
  <si>
    <t>全新PP料，透明瓶身，有盖，容量约20ml，厚度0.1mm</t>
  </si>
  <si>
    <t>安开晟、中南、招源</t>
  </si>
  <si>
    <t>全新PP料，透明瓶身，有盖，容量约30ml，厚度0.1mm</t>
  </si>
  <si>
    <t>整理箱</t>
  </si>
  <si>
    <t>(长40*宽29*高22.5cm)，透明PE料，箱扣手提式，底部无轮子厚度 2.0mm</t>
  </si>
  <si>
    <t>中南、佳帮手、优勒</t>
  </si>
  <si>
    <t>(长72*宽53*高44.5cm)，不透明白色PE料，箱扣手提式，底部有轮子厚度2.5mm</t>
  </si>
  <si>
    <t>珠江、中南、优勒</t>
  </si>
  <si>
    <t>(长63*宽48*高40cm)，透明PE料，箱扣手提式，底部有轮子厚度2.mm</t>
  </si>
  <si>
    <t>好又宜、中南、优勒</t>
  </si>
  <si>
    <t>(长73.5*宽55*高47cm)，透明PE料，箱扣手提式，底部有轮子厚度 2.0mm</t>
  </si>
  <si>
    <t>(长60*宽45*高38cm)，不透明白色PE料，箱扣手提式，底部有轮子厚度2.5mm</t>
  </si>
  <si>
    <t>(长52*宽37*高31cm)，不透明白色PE料，箱扣手提式，底部有轮子厚度2.5mm</t>
  </si>
  <si>
    <t>(长36.8*宽26.4*高20.9cm)，透明PE料，箱扣手提式，底部无轮子厚度 2.0mm</t>
  </si>
  <si>
    <t>(长58.6*宽45.3*高36.7cm)，透明PE料，箱扣手提式，底部有轮子厚度 2.0mm</t>
  </si>
  <si>
    <t>(长53.4*宽41*高33.3cm)，透明PE料，箱扣手提式，底部有轮子厚度 2.0mm</t>
  </si>
  <si>
    <t>(长50.5*宽38.3*高30.9cm)，透明PE料，箱扣手提式，底部有轮子厚度2.0mm</t>
  </si>
  <si>
    <t>(长43.9*宽32.5*高25.5cm)。透明PE料，箱扣手提式，底部有轮子厚度 2.0mm</t>
  </si>
  <si>
    <t>(长33.1*宽23.1*高18.3cm)，透明PE料，箱扣手提式，底部无轮子 厚度2.0mm</t>
  </si>
  <si>
    <t>(长29.3*宽19.9*高16.9cm)，透明PE料，箱扣手提式，底部无轮子厚度 2.0mm</t>
  </si>
  <si>
    <t>（长76cm*宽55cm*高46.5cm），不透明白色PE料，箱扣手提式，底部有轮子厚度2.5mm</t>
  </si>
  <si>
    <t>珠江、珠塑、中南</t>
  </si>
  <si>
    <t>（长38cm*宽28cm*高22cm）不透明白色PE料，箱扣手提式，底部有轮子厚度2.5mm</t>
  </si>
  <si>
    <t>（长85cm*宽60.5cn*高53cm，透明PE料，箱扣手提式，底部有轮子厚度 2.0mm</t>
  </si>
  <si>
    <t>塑料桶</t>
  </si>
  <si>
    <t>白色聚塑圆料酱桶，手提式有盖，承重20公斤，厚度2.0mm</t>
  </si>
  <si>
    <t>飞跃、中南、真喜</t>
  </si>
  <si>
    <t>白色PP料65升，带盖子，口径46.5cm*高35cm*底径cm，厚度3.0mm</t>
  </si>
  <si>
    <t>乔丰、中南、佳帮手</t>
  </si>
  <si>
    <t>白色PP料190升，带盖子，口径64cm*高81cm*底48.5cm，厚度3.0mm</t>
  </si>
  <si>
    <t>白色PP料125L，带盖子，口径51.5cm*高55cm*底径38cm，厚度3.0mm</t>
  </si>
  <si>
    <t>永兴、中南、枫叶</t>
  </si>
  <si>
    <t>白色PP料50L，带盖子，口径42cm*高41cm*底径32cm，厚度3.0mm</t>
  </si>
  <si>
    <t>永兴、中南、佳帮手</t>
  </si>
  <si>
    <t>红色PP料B23，带盖子，口径20cm*高16cm*底径15cm，厚度1.0mm</t>
  </si>
  <si>
    <t>精美、中南、佳帮手</t>
  </si>
  <si>
    <t>红色PP料B27，带盖子，口径25cm*高25cm*底径18cm，厚度1.0mm</t>
  </si>
  <si>
    <t>红色PP料23L，带盖子，口径35cm*高30cm*底径25cm，厚度1.5mm</t>
  </si>
  <si>
    <t>塑料凳</t>
  </si>
  <si>
    <t>PP料矮凳，方形(高25cm)，凳面约23cm，中间有提手圆孔，厚度2.5mm底部有双蹭横杆，可多种颜色选择</t>
  </si>
  <si>
    <t>珠江、三强、中南</t>
  </si>
  <si>
    <t>张</t>
  </si>
  <si>
    <t>PP料厚款，方形(高47cm)，凳面约28cm，中间有提手圆孔，厚度2.5mm底部有双蹭横杆，可多种颜色选择</t>
  </si>
  <si>
    <t>PP料薄款，方形(高47cm)，凳面约28cm，中间有提手圆孔，厚度2.5mm底部有双蹭横杆，可多种颜色选择</t>
  </si>
  <si>
    <t>塑料盆</t>
  </si>
  <si>
    <t>不透明PP料 ，圆形厚款，口径39cm*高15.5cm*底径26cm，厚度0.2mm可多种颜色选择</t>
  </si>
  <si>
    <t>超市、中南、本迪</t>
  </si>
  <si>
    <t>不透明PP料，圆形厚款，口径36.5cm*高15cm*底径25cm，厚度0.2mm，可多种颜色选择</t>
  </si>
  <si>
    <t>旭发、中南、本迪</t>
  </si>
  <si>
    <t>不透明PP料，圆形厚款，口径34.5cm*高14.5cm*底径25cm，厚度0.2mm，可多种颜色选择</t>
  </si>
  <si>
    <t>塑料冷水壶</t>
  </si>
  <si>
    <t>透明PP料，有盖壶柄设计，壶身有刻度，厚度0.2mm口径13cm*高25cm*底径6.25cm</t>
  </si>
  <si>
    <t>万茂、正兴、胜意</t>
  </si>
  <si>
    <t>塑料方篮</t>
  </si>
  <si>
    <t>104(长31*宽21.8*高8cm)，PP料，镂空状，可多种颜色选择，厚度1.0mm</t>
  </si>
  <si>
    <t>友好、金兴、中南</t>
  </si>
  <si>
    <t>612(长42.5*宽32*高12cm)，PP料，镂空状，可多种颜色选择，厚度1.0mm</t>
  </si>
  <si>
    <t>中南、金兴、中南</t>
  </si>
  <si>
    <t>0049(长44.5*宽35*高13cm)，PP料，镂空状，可多种颜色选择，厚度2.5mm</t>
  </si>
  <si>
    <t>惠而信、金兴、中南</t>
  </si>
  <si>
    <t>0044(长27*宽19.8*高8.7cm)，PP料，镂空状，可多种颜色选择，厚度2.5mm</t>
  </si>
  <si>
    <t>0043(长23.5*宽16.5*高7.8cm) ，PP料，镂空状，可多种颜色选择，厚度2.5mm</t>
  </si>
  <si>
    <t>(长36*宽26.4*高9.7cm) 305，PP料，镂空状，可多种颜色选择，厚度1.5mm</t>
  </si>
  <si>
    <t>盛帆、金兴、中南</t>
  </si>
  <si>
    <t>(长24.5*宽18*高6.8cm) 302，PP料，镂空状，可多种颜色选择，厚度1.5mm</t>
  </si>
  <si>
    <t>(长17*宽17*高6.3cm) 202，PP料，镂空状，可多种颜色选择，厚度1.5mm</t>
  </si>
  <si>
    <t>新华、金兴、明兴</t>
  </si>
  <si>
    <t>(长13*宽13*高5.3cm) 201，PP料，镂空状，可多种颜色选择，厚度1.5mm</t>
  </si>
  <si>
    <t>(长39*宽29.3*高11.5cm) 611，PP料，镂空状，可多种颜色选择，厚度1.0mm</t>
  </si>
  <si>
    <t>中南、金兴、明兴</t>
  </si>
  <si>
    <t>（长36*宽23.7*高17.4cm）218，PP料，镂空状，可多种颜色选择，厚度1.5mm</t>
  </si>
  <si>
    <t>盛帆、金兴、珠江</t>
  </si>
  <si>
    <t>（长32*宽23.5*高8.5cm）304，PP料，镂空状，可多种颜色选择，厚度1.5mm</t>
  </si>
  <si>
    <t>（长39*宽30*高12cm）0047，PP料，镂空状，可多种颜色选择，厚度2.2mm</t>
  </si>
  <si>
    <t>惠而信、金兴、盛帆</t>
  </si>
  <si>
    <t>（长35.5*宽26.5*高9.5cm）610，PP料，镂空状，可多种颜色选择  厚度1.0mm</t>
  </si>
  <si>
    <t>中南、金兴、盛帆</t>
  </si>
  <si>
    <t>手提篮</t>
  </si>
  <si>
    <t>（长39*宽30*高24cm）M3，PP料，镂空状手提式，可多种颜色选择，厚度1.0mm</t>
  </si>
  <si>
    <t>兴盛、中南、盛帆</t>
  </si>
  <si>
    <t>（长35.5*宽21.5*高10cm）PP料,镂空状，可多种颜色选择，厚度1.5mm</t>
  </si>
  <si>
    <t>友好、中南、盛帆</t>
  </si>
  <si>
    <t>(长39*宽30*高12cm)PP料,镂空状，可多种颜色选择，厚度1.5mm</t>
  </si>
  <si>
    <t>纸篓</t>
  </si>
  <si>
    <t>圆筒镂空状（高26*口径27*底19cm）</t>
  </si>
  <si>
    <t>中南、四季美、佳帮手</t>
  </si>
  <si>
    <t>洗手液</t>
  </si>
  <si>
    <t>保康灵洗手液500ml/瓶 ，成分：表面活性剂、缓蚀剂的中性配制而成的清洗剂，液体呈绿色，圆形按压式，符合卫生许可标准。</t>
  </si>
  <si>
    <t>保康灵、馥佩、柔之选</t>
  </si>
  <si>
    <t>瓶</t>
  </si>
  <si>
    <t>便盆</t>
  </si>
  <si>
    <t>白色PE料，尺寸约34*26.5*9，男女通用的医疗坐便器</t>
  </si>
  <si>
    <t>华力康、依朴、茨格曼</t>
  </si>
  <si>
    <t>尿壶</t>
  </si>
  <si>
    <t>白色PE料，女士小便器800ml，独立包装</t>
  </si>
  <si>
    <t>白色PE料，男士小便器800ml，独立包装</t>
  </si>
  <si>
    <t>手套</t>
  </si>
  <si>
    <t>白色线沙手套，材质棉，均码</t>
  </si>
  <si>
    <t>恒兴、鲁源祥、军手</t>
  </si>
  <si>
    <t>对</t>
  </si>
  <si>
    <t>垃圾铲</t>
  </si>
  <si>
    <t>塑料PP料，长柄，尺寸27*26.5*70cm</t>
  </si>
  <si>
    <t>新达、志红、华隆</t>
  </si>
  <si>
    <t>铁制，长柄，尺寸约27*26.5*70cm</t>
  </si>
  <si>
    <t>永利、志红、华隆</t>
  </si>
  <si>
    <t>把</t>
  </si>
  <si>
    <t>扫把</t>
  </si>
  <si>
    <t>塑料扫把，木材长杆，开丝硬毛，加厚款</t>
  </si>
  <si>
    <t>源利、志红、艺姿</t>
  </si>
  <si>
    <t>拖把</t>
  </si>
  <si>
    <t>木杆棉质拖把，圆头，杠长约120cm</t>
  </si>
  <si>
    <t>瓶塞</t>
  </si>
  <si>
    <t>保温瓶木头塞(50个/袋)，直径高约4*3.4cm，适配2L保温瓶</t>
  </si>
  <si>
    <t>精尔雅、瓷凡、番易</t>
  </si>
  <si>
    <t>自封袋</t>
  </si>
  <si>
    <t>白色透明PP料，封口10cm(100个/扎) 10*15，双面5.6丝</t>
  </si>
  <si>
    <t>俊豪、华宽、中锦</t>
  </si>
  <si>
    <t>扎</t>
  </si>
  <si>
    <t>白色透明PP料，封口18cm(100个/扎) 18*26，双面5.6丝</t>
  </si>
  <si>
    <t>海毅塑料、华宽、中锦</t>
  </si>
  <si>
    <t>白色透明PP料，封口7cm(100个/扎) 7*10，双面5.6丝</t>
  </si>
  <si>
    <t>白色透明PP料，封口8cm(100个/扎) 8*12，双面5.6丝</t>
  </si>
  <si>
    <t>白色透明PP料，封口26cm(100个/扎) 26*38，双面10丝</t>
  </si>
  <si>
    <t>白色透明PP料，封口12cm(100个/扎) 12*17，双面5.6丝</t>
  </si>
  <si>
    <t>保温瓶</t>
  </si>
  <si>
    <t>塑料外壳，玻璃内胆，容量2L，便携手提式，尺寸约14*38cm</t>
  </si>
  <si>
    <t>乐宝、五江、嘉特</t>
  </si>
  <si>
    <t>瓶胆</t>
  </si>
  <si>
    <t>用于更换保温瓶内胆玻璃瓶胆2L</t>
  </si>
  <si>
    <t>鹿牌、五江、嘉特</t>
  </si>
  <si>
    <t>圆筒镂空状塑料纸箩(垃圾筐)中号，无盖，尺寸约28*33cm，厚度1.5mm</t>
  </si>
  <si>
    <t>永兴、四季美、中南</t>
  </si>
  <si>
    <t>粘尘垫</t>
  </si>
  <si>
    <t>环保型脚踏粘尘地垫，蓝色可撕式，尺寸66*114cm，一张30页</t>
  </si>
  <si>
    <t>联盟、万鑫、贝傅特</t>
  </si>
  <si>
    <t>台胶</t>
  </si>
  <si>
    <t>PE料透明2.0厚，用于办公桌，操作台的铺垫</t>
  </si>
  <si>
    <t>龙塑、怡沁园、妙觅</t>
  </si>
  <si>
    <t>平方</t>
  </si>
  <si>
    <t>PE料透明1.5厚，用于办公桌，操作台的铺垫</t>
  </si>
  <si>
    <t>擦手纸盒</t>
  </si>
  <si>
    <t>方形塑料挂墙式，颜色：白色/灰色， 小号可放一包200抽的擦手纸</t>
  </si>
  <si>
    <t>北奥、九牧、西斯</t>
  </si>
  <si>
    <t>方形塑料挂墙式，颜色：白色，大号可放两包200抽的擦手纸</t>
  </si>
  <si>
    <t>洗洁精</t>
  </si>
  <si>
    <t>食品用洗洁精，规格容量约1.5KG，按压式</t>
  </si>
  <si>
    <t>立白、雕牌、白猫</t>
  </si>
  <si>
    <t>机喷香水</t>
  </si>
  <si>
    <t>适用于自动喷香机，容量约75ml</t>
  </si>
  <si>
    <t>北奥、玺迪、准航</t>
  </si>
  <si>
    <t>储物箱</t>
  </si>
  <si>
    <t>67*49*42cm 3#不透明PE料，箱扣手提式，底部有轮子，可多种颜色选择 厚度 厚度2.mm</t>
  </si>
  <si>
    <t>炬业、中南、SPACEXPERT</t>
  </si>
  <si>
    <t>52*37.5*32cm 6#不透明PE料，箱扣手提式，底部有轮子，可多种颜色选择，厚度厚度2.mm</t>
  </si>
  <si>
    <t>帐篷</t>
  </si>
  <si>
    <t>半自动式钢架结构，加厚加粗，加厚防雨防晒牛津布蓝色，规格：3m*3m</t>
  </si>
  <si>
    <t>雨翔、旅帅、探险者</t>
  </si>
  <si>
    <t>顶</t>
  </si>
  <si>
    <t>半自动式钢架结构，加厚加粗，加厚防雨防晒牛津布蓝色，规格：2M*2M</t>
  </si>
  <si>
    <t>帐篷布</t>
  </si>
  <si>
    <t>加厚防雨防晒牛津布蓝色，尺寸3m*3m</t>
  </si>
  <si>
    <t>加厚防雨防晒牛津布蓝色，尺寸2m*2m</t>
  </si>
  <si>
    <t>手提收纳箱</t>
  </si>
  <si>
    <t>箱体为蓝色PP料，盖子为白色手提，底部无轮子，尺寸8L（28.5*20*17cm）， 厚度2.0mm</t>
  </si>
  <si>
    <t>立新日塑、好乐居、胜意</t>
  </si>
  <si>
    <t>肥皂</t>
  </si>
  <si>
    <t>黄色皂体，一块约115g，独立包装</t>
  </si>
  <si>
    <t>邕江、立白、奥妙</t>
  </si>
  <si>
    <t>块</t>
  </si>
  <si>
    <t>喷香器</t>
  </si>
  <si>
    <t xml:space="preserve"> 白色自动喷香机，挂壁式，塑料材质，尺寸约22*8*8cm，需两节5号电池</t>
  </si>
  <si>
    <t>北奥、小米、德尔玛</t>
  </si>
  <si>
    <t>洗衣粉</t>
  </si>
  <si>
    <t>小包包装，净含量约260g</t>
  </si>
  <si>
    <t>汰渍、侣选、立白</t>
  </si>
  <si>
    <t>包</t>
  </si>
  <si>
    <t>PP料厚款，方形(高47cm)，凳面约28cm，中间有提手圆孔，底部无双蹭横杆，可多种颜色选择。</t>
  </si>
  <si>
    <t>嘉宇、三强、旭发</t>
  </si>
  <si>
    <t>白扁带</t>
  </si>
  <si>
    <t>白色棉质20m</t>
  </si>
  <si>
    <t>国产、迪冠、柯必达</t>
  </si>
  <si>
    <t>卷</t>
  </si>
  <si>
    <t>儿童纸尿裤</t>
  </si>
  <si>
    <t>大码（25片/包）</t>
  </si>
  <si>
    <t>帮宝适、巴布豆、夜光森林</t>
  </si>
  <si>
    <t>锥形塑料杯</t>
  </si>
  <si>
    <t>30ml 43*39mm</t>
  </si>
  <si>
    <t>安开晟、喇叭花、安塞瑞</t>
  </si>
  <si>
    <t>剃须刀刀片</t>
  </si>
  <si>
    <t>不锈钢74-S双面(5片/盒) 74-S</t>
  </si>
  <si>
    <t>飞鹰牌、吉利、飞科</t>
  </si>
  <si>
    <t>片</t>
  </si>
  <si>
    <t>湿巾</t>
  </si>
  <si>
    <t>抽取式 80片/包</t>
  </si>
  <si>
    <t>清风、维达、心相印</t>
  </si>
  <si>
    <t>180*170密mm（每包10张独立包装）XCA001</t>
  </si>
  <si>
    <t>心相印、清风、洁柔</t>
  </si>
  <si>
    <t>黄黑斜杠反光膜</t>
  </si>
  <si>
    <t>5cm 黄黑斜杠反光膜</t>
  </si>
  <si>
    <t>国产、铭泰、爱驾宝</t>
  </si>
  <si>
    <t>拖鞋</t>
  </si>
  <si>
    <t>EVA材质，男女同款，尺码35-45</t>
  </si>
  <si>
    <t>兴鹏、利达妮、俊步佳</t>
  </si>
  <si>
    <t>双</t>
  </si>
  <si>
    <t>毛巾</t>
  </si>
  <si>
    <t>长方形棉质，厚款</t>
  </si>
  <si>
    <t>懒人、蒂芙、洁丽雅</t>
  </si>
  <si>
    <t>条</t>
  </si>
  <si>
    <t>正方形棉质小方巾，白色款</t>
  </si>
  <si>
    <t>彪马、蒂芙、飞旋</t>
  </si>
  <si>
    <t>中山大学附属第一医院广西医院日杂用品供应服务年需求报价表-政采（三）</t>
  </si>
  <si>
    <t>物资名称</t>
  </si>
  <si>
    <t>物资规格</t>
  </si>
  <si>
    <t>控制总价（元）</t>
  </si>
  <si>
    <t>总价（元)</t>
  </si>
  <si>
    <t>备注</t>
  </si>
  <si>
    <t>喷壶</t>
  </si>
  <si>
    <t>圆柱形状手压式，PE料和PP料，尺寸约18*6cm，容量300ml，可调节喷水形状，瓶身标有稀释比例及刻度，不透明瓶身</t>
  </si>
  <si>
    <t>明都、舒格丽、安塞瑞</t>
  </si>
  <si>
    <t>政采目录</t>
  </si>
  <si>
    <t>圆形气压式喷壶，PE料和PP料，加厚瓶身，容量2L，尺寸约13*31cm，可调节喷水形状，瓶身标有刻度，不透明瓶身</t>
  </si>
  <si>
    <t>绿泰、中南、宏花</t>
  </si>
  <si>
    <t>圆柱形状手压式，PE料和PP料，尺寸约24.5*6cm，容量500ml，可调节喷水形状，瓶身标有稀释比例及刻度，不透明瓶身</t>
  </si>
  <si>
    <t>安利、舒格丽、安塞瑞</t>
  </si>
  <si>
    <t>瓜形形状，手压式，PVC塑料，容量约500ml，尺寸约8*20cm可调节喷水形状，瓶身透明</t>
  </si>
  <si>
    <t>胜利、中南、安塞瑞</t>
  </si>
  <si>
    <t>保鲜盒</t>
  </si>
  <si>
    <t>（约长26*宽18*高10cm） 0270，PP料长方形，白色盒盖</t>
  </si>
  <si>
    <t>惠而信、珠塑、龙士达</t>
  </si>
  <si>
    <t>（约长33*宽22.5*12cm）8103，PP料长方形，四边锁扣，透明</t>
  </si>
  <si>
    <t>康家、珠塑、龙士达</t>
  </si>
  <si>
    <t>（约长38.5*宽26*高17cm） 8601，PP料长方形，四边锁扣，透明</t>
  </si>
  <si>
    <t>（约长21.7*宽15*高10cm） 8604，PP料长方形，四边锁扣，透明</t>
  </si>
  <si>
    <t>大卷厕纸筒</t>
  </si>
  <si>
    <t>圆形超大号，直径约27cm，挂壁式</t>
  </si>
  <si>
    <t>寒戈、清柔、摩柯</t>
  </si>
  <si>
    <t>雨伞</t>
  </si>
  <si>
    <t>长直杆伞约96cm ，单手开关，钢制伞架</t>
  </si>
  <si>
    <t>天堂伞、柯梅恩、美度</t>
  </si>
  <si>
    <t>电热蚊香片</t>
  </si>
  <si>
    <t>驱蚊无香型，10毫克/片，30片/盒</t>
  </si>
  <si>
    <t>黑客、榄菊、雷达</t>
  </si>
  <si>
    <t>盒</t>
  </si>
  <si>
    <t>电蚊器</t>
  </si>
  <si>
    <t>电热蚊香片加热器，圆形状，三角底座，拖线型</t>
  </si>
  <si>
    <t>电热蚊香液+器</t>
  </si>
  <si>
    <t>40ml T5631</t>
  </si>
  <si>
    <t>黑客、超威、雷达</t>
  </si>
  <si>
    <t>套</t>
  </si>
  <si>
    <t>电蚊液</t>
  </si>
  <si>
    <t>40ml Y5563</t>
  </si>
  <si>
    <t>花露水</t>
  </si>
  <si>
    <t>喷雾式瓶装，容量约 80ml ，功效驱蚊</t>
  </si>
  <si>
    <t>六神、隆力奇、雷达</t>
  </si>
  <si>
    <t>杀虫剂</t>
  </si>
  <si>
    <t>气雾杀虫剂瓶装 ，容量约600ml</t>
  </si>
  <si>
    <t>超威、雷达、榄菊</t>
  </si>
  <si>
    <t>取杯器</t>
  </si>
  <si>
    <t>粘胶+螺丝安装挂壁式，塑料透明状带盖，尺寸约42*8.5cm，适合一次性塑料杯/纸杯</t>
  </si>
  <si>
    <t>水之帮、卓迪、迪普尔</t>
  </si>
  <si>
    <t>保鲜膜</t>
  </si>
  <si>
    <t>食品pvc透明大卷保鲜膜，宽度约30cm</t>
  </si>
  <si>
    <t>南亚、月室堂、美扬</t>
  </si>
  <si>
    <t>食品pvc透明大卷保鲜膜，宽度约50cm</t>
  </si>
  <si>
    <t>南亚、华宽、美扬</t>
  </si>
  <si>
    <t>食品pvc透明大卷保鲜膜，宽度约25cm</t>
  </si>
  <si>
    <t>食品级PE透明保鲜膜，宽度约20cm，点断式手撕</t>
  </si>
  <si>
    <t>鑫泰、华宽、优奥</t>
  </si>
  <si>
    <t>不锈钢水壶</t>
  </si>
  <si>
    <t>容量约5L，底部直径约24cm ，304不锈钢材质，手提式</t>
  </si>
  <si>
    <t>宝嘉福、柯兹乐、苏泊尔</t>
  </si>
  <si>
    <t>容量约2L，底部直径约18cm，304不锈钢材质，手提式</t>
  </si>
  <si>
    <t>容量约6L，底部直径约26cm，304不锈钢材质，手提式</t>
  </si>
  <si>
    <t>容量约4L，底部直径约22cm，304不锈钢材质，手提式</t>
  </si>
  <si>
    <t>电子秤</t>
  </si>
  <si>
    <t>塑料面板材质，方形尺寸约178*131*28mm，称重约3kg，有液晶数字显示、置零去皮、单位换算等功能，需要电池</t>
  </si>
  <si>
    <t>香山、味之亨、美的</t>
  </si>
  <si>
    <t>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</si>
</sst>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A2" workbookViewId="0">
      <selection activeCell="C14" sqref="C14"/>
    </sheetView>
  </sheetViews>
  <sheetFormatPr defaultColWidth="9" defaultRowHeight="14.4"/>
  <cols>
    <col min="1" max="1" width="6.25" customWidth="1"/>
    <col min="2" max="2" width="12.4444444444444" customWidth="1"/>
    <col min="3" max="3" width="45.6666666666667" customWidth="1"/>
    <col min="4" max="4" width="12.6666666666667" style="21" customWidth="1"/>
    <col min="5" max="5" width="10.3333333333333" customWidth="1"/>
    <col min="6" max="6" width="5.55555555555556" customWidth="1"/>
    <col min="7" max="7" width="8.22222222222222" customWidth="1"/>
    <col min="8" max="8" width="9.44444444444444" style="43" customWidth="1"/>
    <col min="9" max="9" width="13.7777777777778" style="43" customWidth="1"/>
    <col min="10" max="10" width="11.2222222222222" style="43" customWidth="1"/>
    <col min="11" max="11" width="12.6666666666667" style="43" customWidth="1"/>
  </cols>
  <sheetData>
    <row r="1" ht="39" customHeight="1" spans="1:1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54"/>
    </row>
    <row r="2" customFormat="1" ht="27" customHeight="1" spans="1:11">
      <c r="A2" s="26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6" t="s">
        <v>6</v>
      </c>
      <c r="G2" s="26" t="s">
        <v>7</v>
      </c>
      <c r="H2" s="33" t="s">
        <v>8</v>
      </c>
      <c r="I2" s="33" t="s">
        <v>9</v>
      </c>
      <c r="J2" s="33" t="s">
        <v>10</v>
      </c>
      <c r="K2" s="33" t="s">
        <v>11</v>
      </c>
    </row>
    <row r="3" customFormat="1" ht="27" customHeight="1" spans="1:11">
      <c r="A3" s="26"/>
      <c r="B3" s="26"/>
      <c r="C3" s="26"/>
      <c r="D3" s="26"/>
      <c r="E3" s="29"/>
      <c r="F3" s="26"/>
      <c r="G3" s="26"/>
      <c r="H3" s="33"/>
      <c r="I3" s="33"/>
      <c r="J3" s="33"/>
      <c r="K3" s="33"/>
    </row>
    <row r="4" ht="43.2" spans="1:11">
      <c r="A4" s="46">
        <v>1</v>
      </c>
      <c r="B4" s="47" t="s">
        <v>12</v>
      </c>
      <c r="C4" s="32" t="s">
        <v>13</v>
      </c>
      <c r="D4" s="26" t="s">
        <v>14</v>
      </c>
      <c r="E4" s="46"/>
      <c r="F4" s="46" t="s">
        <v>15</v>
      </c>
      <c r="G4" s="46">
        <v>10</v>
      </c>
      <c r="H4" s="48">
        <v>54</v>
      </c>
      <c r="I4" s="48">
        <f>H4*G4</f>
        <v>540</v>
      </c>
      <c r="J4" s="48"/>
      <c r="K4" s="48"/>
    </row>
    <row r="5" ht="43.2" spans="1:11">
      <c r="A5" s="46">
        <v>2</v>
      </c>
      <c r="B5" s="47" t="s">
        <v>12</v>
      </c>
      <c r="C5" s="32" t="s">
        <v>16</v>
      </c>
      <c r="D5" s="26" t="s">
        <v>17</v>
      </c>
      <c r="E5" s="46"/>
      <c r="F5" s="46" t="s">
        <v>15</v>
      </c>
      <c r="G5" s="46">
        <v>80</v>
      </c>
      <c r="H5" s="48">
        <v>28</v>
      </c>
      <c r="I5" s="48">
        <f t="shared" ref="I5:I38" si="0">H5*G5</f>
        <v>2240</v>
      </c>
      <c r="J5" s="48"/>
      <c r="K5" s="48"/>
    </row>
    <row r="6" ht="43.2" spans="1:11">
      <c r="A6" s="46">
        <v>3</v>
      </c>
      <c r="B6" s="47" t="s">
        <v>12</v>
      </c>
      <c r="C6" s="32" t="s">
        <v>18</v>
      </c>
      <c r="D6" s="26" t="s">
        <v>14</v>
      </c>
      <c r="E6" s="46"/>
      <c r="F6" s="46" t="s">
        <v>15</v>
      </c>
      <c r="G6" s="46">
        <v>10</v>
      </c>
      <c r="H6" s="48">
        <v>202</v>
      </c>
      <c r="I6" s="48">
        <f t="shared" si="0"/>
        <v>2020</v>
      </c>
      <c r="J6" s="48"/>
      <c r="K6" s="48"/>
    </row>
    <row r="7" ht="43.2" spans="1:11">
      <c r="A7" s="46">
        <v>4</v>
      </c>
      <c r="B7" s="47" t="s">
        <v>12</v>
      </c>
      <c r="C7" s="32" t="s">
        <v>19</v>
      </c>
      <c r="D7" s="26" t="s">
        <v>14</v>
      </c>
      <c r="E7" s="46"/>
      <c r="F7" s="46" t="s">
        <v>15</v>
      </c>
      <c r="G7" s="46">
        <v>20</v>
      </c>
      <c r="H7" s="48">
        <v>42</v>
      </c>
      <c r="I7" s="48">
        <f t="shared" si="0"/>
        <v>840</v>
      </c>
      <c r="J7" s="48"/>
      <c r="K7" s="48"/>
    </row>
    <row r="8" ht="43.2" spans="1:11">
      <c r="A8" s="46">
        <v>5</v>
      </c>
      <c r="B8" s="47" t="s">
        <v>12</v>
      </c>
      <c r="C8" s="32" t="s">
        <v>20</v>
      </c>
      <c r="D8" s="26" t="s">
        <v>17</v>
      </c>
      <c r="E8" s="46"/>
      <c r="F8" s="46" t="s">
        <v>15</v>
      </c>
      <c r="G8" s="46">
        <v>10</v>
      </c>
      <c r="H8" s="48">
        <v>28</v>
      </c>
      <c r="I8" s="48">
        <f t="shared" si="0"/>
        <v>280</v>
      </c>
      <c r="J8" s="48"/>
      <c r="K8" s="48"/>
    </row>
    <row r="9" ht="43.2" spans="1:11">
      <c r="A9" s="46">
        <v>6</v>
      </c>
      <c r="B9" s="47" t="s">
        <v>12</v>
      </c>
      <c r="C9" s="32" t="s">
        <v>21</v>
      </c>
      <c r="D9" s="26" t="s">
        <v>14</v>
      </c>
      <c r="E9" s="46"/>
      <c r="F9" s="46" t="s">
        <v>15</v>
      </c>
      <c r="G9" s="46">
        <v>10</v>
      </c>
      <c r="H9" s="48">
        <v>65</v>
      </c>
      <c r="I9" s="48">
        <f t="shared" si="0"/>
        <v>650</v>
      </c>
      <c r="J9" s="48"/>
      <c r="K9" s="48"/>
    </row>
    <row r="10" ht="43.2" spans="1:11">
      <c r="A10" s="46">
        <v>7</v>
      </c>
      <c r="B10" s="47" t="s">
        <v>12</v>
      </c>
      <c r="C10" s="32" t="s">
        <v>22</v>
      </c>
      <c r="D10" s="26" t="s">
        <v>14</v>
      </c>
      <c r="E10" s="46"/>
      <c r="F10" s="46" t="s">
        <v>15</v>
      </c>
      <c r="G10" s="46">
        <v>20</v>
      </c>
      <c r="H10" s="48">
        <v>41</v>
      </c>
      <c r="I10" s="48">
        <f t="shared" si="0"/>
        <v>820</v>
      </c>
      <c r="J10" s="48"/>
      <c r="K10" s="48"/>
    </row>
    <row r="11" ht="43.2" spans="1:11">
      <c r="A11" s="46">
        <v>8</v>
      </c>
      <c r="B11" s="47" t="s">
        <v>12</v>
      </c>
      <c r="C11" s="32" t="s">
        <v>23</v>
      </c>
      <c r="D11" s="26" t="s">
        <v>14</v>
      </c>
      <c r="E11" s="46"/>
      <c r="F11" s="46" t="s">
        <v>15</v>
      </c>
      <c r="G11" s="46">
        <v>10</v>
      </c>
      <c r="H11" s="48">
        <v>174</v>
      </c>
      <c r="I11" s="48">
        <f t="shared" si="0"/>
        <v>1740</v>
      </c>
      <c r="J11" s="48"/>
      <c r="K11" s="48"/>
    </row>
    <row r="12" ht="43.2" spans="1:11">
      <c r="A12" s="46">
        <v>9</v>
      </c>
      <c r="B12" s="47" t="s">
        <v>12</v>
      </c>
      <c r="C12" s="32" t="s">
        <v>24</v>
      </c>
      <c r="D12" s="26" t="s">
        <v>14</v>
      </c>
      <c r="E12" s="46"/>
      <c r="F12" s="46" t="s">
        <v>15</v>
      </c>
      <c r="G12" s="46">
        <v>20</v>
      </c>
      <c r="H12" s="48">
        <v>54</v>
      </c>
      <c r="I12" s="48">
        <f t="shared" si="0"/>
        <v>1080</v>
      </c>
      <c r="J12" s="48"/>
      <c r="K12" s="48"/>
    </row>
    <row r="13" ht="43.2" spans="1:11">
      <c r="A13" s="46">
        <v>10</v>
      </c>
      <c r="B13" s="47" t="s">
        <v>25</v>
      </c>
      <c r="C13" s="32" t="s">
        <v>26</v>
      </c>
      <c r="D13" s="26" t="s">
        <v>27</v>
      </c>
      <c r="E13" s="46"/>
      <c r="F13" s="46" t="s">
        <v>15</v>
      </c>
      <c r="G13" s="46">
        <v>20</v>
      </c>
      <c r="H13" s="48">
        <v>58</v>
      </c>
      <c r="I13" s="48">
        <f t="shared" si="0"/>
        <v>1160</v>
      </c>
      <c r="J13" s="48"/>
      <c r="K13" s="48"/>
    </row>
    <row r="14" ht="43.2" spans="1:11">
      <c r="A14" s="46">
        <v>11</v>
      </c>
      <c r="B14" s="47" t="s">
        <v>25</v>
      </c>
      <c r="C14" s="32" t="s">
        <v>28</v>
      </c>
      <c r="D14" s="26" t="s">
        <v>29</v>
      </c>
      <c r="E14" s="46"/>
      <c r="F14" s="46" t="s">
        <v>15</v>
      </c>
      <c r="G14" s="46">
        <v>20</v>
      </c>
      <c r="H14" s="48">
        <v>32</v>
      </c>
      <c r="I14" s="48">
        <f t="shared" si="0"/>
        <v>640</v>
      </c>
      <c r="J14" s="48"/>
      <c r="K14" s="48"/>
    </row>
    <row r="15" ht="43.2" spans="1:11">
      <c r="A15" s="46">
        <v>12</v>
      </c>
      <c r="B15" s="47" t="s">
        <v>25</v>
      </c>
      <c r="C15" s="32" t="s">
        <v>30</v>
      </c>
      <c r="D15" s="26" t="s">
        <v>27</v>
      </c>
      <c r="E15" s="46"/>
      <c r="F15" s="46" t="s">
        <v>15</v>
      </c>
      <c r="G15" s="46">
        <v>10</v>
      </c>
      <c r="H15" s="48">
        <v>128</v>
      </c>
      <c r="I15" s="48">
        <f t="shared" si="0"/>
        <v>1280</v>
      </c>
      <c r="J15" s="48"/>
      <c r="K15" s="48"/>
    </row>
    <row r="16" ht="43.2" spans="1:11">
      <c r="A16" s="46">
        <v>13</v>
      </c>
      <c r="B16" s="47" t="s">
        <v>25</v>
      </c>
      <c r="C16" s="32" t="s">
        <v>31</v>
      </c>
      <c r="D16" s="26" t="s">
        <v>27</v>
      </c>
      <c r="E16" s="46"/>
      <c r="F16" s="46" t="s">
        <v>15</v>
      </c>
      <c r="G16" s="46">
        <v>10</v>
      </c>
      <c r="H16" s="48">
        <v>146</v>
      </c>
      <c r="I16" s="48">
        <f t="shared" si="0"/>
        <v>1460</v>
      </c>
      <c r="J16" s="48"/>
      <c r="K16" s="48"/>
    </row>
    <row r="17" ht="43.2" spans="1:11">
      <c r="A17" s="46">
        <v>14</v>
      </c>
      <c r="B17" s="47" t="s">
        <v>25</v>
      </c>
      <c r="C17" s="32" t="s">
        <v>32</v>
      </c>
      <c r="D17" s="26" t="s">
        <v>29</v>
      </c>
      <c r="E17" s="46"/>
      <c r="F17" s="46" t="s">
        <v>15</v>
      </c>
      <c r="G17" s="46">
        <v>10</v>
      </c>
      <c r="H17" s="48">
        <v>31</v>
      </c>
      <c r="I17" s="48">
        <f t="shared" si="0"/>
        <v>310</v>
      </c>
      <c r="J17" s="48"/>
      <c r="K17" s="48"/>
    </row>
    <row r="18" ht="43.2" spans="1:11">
      <c r="A18" s="46">
        <v>15</v>
      </c>
      <c r="B18" s="47" t="s">
        <v>25</v>
      </c>
      <c r="C18" s="32" t="s">
        <v>33</v>
      </c>
      <c r="D18" s="26" t="s">
        <v>27</v>
      </c>
      <c r="E18" s="46"/>
      <c r="F18" s="46" t="s">
        <v>15</v>
      </c>
      <c r="G18" s="46">
        <v>10</v>
      </c>
      <c r="H18" s="48">
        <v>202</v>
      </c>
      <c r="I18" s="48">
        <f t="shared" si="0"/>
        <v>2020</v>
      </c>
      <c r="J18" s="48"/>
      <c r="K18" s="48"/>
    </row>
    <row r="19" ht="43.2" spans="1:11">
      <c r="A19" s="46">
        <v>16</v>
      </c>
      <c r="B19" s="47" t="s">
        <v>25</v>
      </c>
      <c r="C19" s="32" t="s">
        <v>34</v>
      </c>
      <c r="D19" s="26" t="s">
        <v>29</v>
      </c>
      <c r="E19" s="46"/>
      <c r="F19" s="46" t="s">
        <v>15</v>
      </c>
      <c r="G19" s="46">
        <v>20</v>
      </c>
      <c r="H19" s="48">
        <v>62</v>
      </c>
      <c r="I19" s="48">
        <f t="shared" si="0"/>
        <v>1240</v>
      </c>
      <c r="J19" s="48"/>
      <c r="K19" s="48"/>
    </row>
    <row r="20" ht="43.2" spans="1:11">
      <c r="A20" s="46">
        <v>17</v>
      </c>
      <c r="B20" s="47" t="s">
        <v>25</v>
      </c>
      <c r="C20" s="32" t="s">
        <v>35</v>
      </c>
      <c r="D20" s="26" t="s">
        <v>29</v>
      </c>
      <c r="E20" s="46"/>
      <c r="F20" s="46" t="s">
        <v>15</v>
      </c>
      <c r="G20" s="46">
        <v>10</v>
      </c>
      <c r="H20" s="48">
        <v>70</v>
      </c>
      <c r="I20" s="48">
        <f t="shared" si="0"/>
        <v>700</v>
      </c>
      <c r="J20" s="48"/>
      <c r="K20" s="48"/>
    </row>
    <row r="21" ht="43.2" spans="1:11">
      <c r="A21" s="46">
        <v>18</v>
      </c>
      <c r="B21" s="47" t="s">
        <v>25</v>
      </c>
      <c r="C21" s="32" t="s">
        <v>36</v>
      </c>
      <c r="D21" s="26" t="s">
        <v>27</v>
      </c>
      <c r="E21" s="46"/>
      <c r="F21" s="46" t="s">
        <v>15</v>
      </c>
      <c r="G21" s="46">
        <v>10</v>
      </c>
      <c r="H21" s="48">
        <v>87</v>
      </c>
      <c r="I21" s="48">
        <f t="shared" si="0"/>
        <v>870</v>
      </c>
      <c r="J21" s="48"/>
      <c r="K21" s="48"/>
    </row>
    <row r="22" ht="43.2" spans="1:11">
      <c r="A22" s="46">
        <v>19</v>
      </c>
      <c r="B22" s="47" t="s">
        <v>25</v>
      </c>
      <c r="C22" s="32" t="s">
        <v>37</v>
      </c>
      <c r="D22" s="26" t="s">
        <v>27</v>
      </c>
      <c r="E22" s="46"/>
      <c r="F22" s="46" t="s">
        <v>15</v>
      </c>
      <c r="G22" s="46">
        <v>10</v>
      </c>
      <c r="H22" s="48">
        <v>28</v>
      </c>
      <c r="I22" s="48">
        <f t="shared" si="0"/>
        <v>280</v>
      </c>
      <c r="J22" s="48"/>
      <c r="K22" s="48"/>
    </row>
    <row r="23" ht="28.8" spans="1:11">
      <c r="A23" s="46">
        <v>20</v>
      </c>
      <c r="B23" s="47" t="s">
        <v>25</v>
      </c>
      <c r="C23" s="32" t="s">
        <v>38</v>
      </c>
      <c r="D23" s="26" t="s">
        <v>27</v>
      </c>
      <c r="E23" s="46"/>
      <c r="F23" s="46" t="s">
        <v>15</v>
      </c>
      <c r="G23" s="46">
        <v>10</v>
      </c>
      <c r="H23" s="48">
        <v>16</v>
      </c>
      <c r="I23" s="48">
        <f t="shared" si="0"/>
        <v>160</v>
      </c>
      <c r="J23" s="48"/>
      <c r="K23" s="48"/>
    </row>
    <row r="24" ht="43.2" spans="1:11">
      <c r="A24" s="46">
        <v>21</v>
      </c>
      <c r="B24" s="47" t="s">
        <v>25</v>
      </c>
      <c r="C24" s="32" t="s">
        <v>39</v>
      </c>
      <c r="D24" s="26" t="s">
        <v>27</v>
      </c>
      <c r="E24" s="46"/>
      <c r="F24" s="46" t="s">
        <v>15</v>
      </c>
      <c r="G24" s="46">
        <v>50</v>
      </c>
      <c r="H24" s="48">
        <v>43</v>
      </c>
      <c r="I24" s="48">
        <f t="shared" si="0"/>
        <v>2150</v>
      </c>
      <c r="J24" s="48"/>
      <c r="K24" s="48"/>
    </row>
    <row r="25" ht="43.2" spans="1:11">
      <c r="A25" s="46">
        <v>22</v>
      </c>
      <c r="B25" s="47" t="s">
        <v>25</v>
      </c>
      <c r="C25" s="32" t="s">
        <v>40</v>
      </c>
      <c r="D25" s="26" t="s">
        <v>27</v>
      </c>
      <c r="E25" s="46"/>
      <c r="F25" s="46" t="s">
        <v>15</v>
      </c>
      <c r="G25" s="46">
        <v>20</v>
      </c>
      <c r="H25" s="48">
        <v>43</v>
      </c>
      <c r="I25" s="48">
        <f t="shared" si="0"/>
        <v>860</v>
      </c>
      <c r="J25" s="48"/>
      <c r="K25" s="48"/>
    </row>
    <row r="26" ht="28.8" spans="1:11">
      <c r="A26" s="46">
        <v>23</v>
      </c>
      <c r="B26" s="47" t="s">
        <v>25</v>
      </c>
      <c r="C26" s="32" t="s">
        <v>41</v>
      </c>
      <c r="D26" s="26" t="s">
        <v>27</v>
      </c>
      <c r="E26" s="46"/>
      <c r="F26" s="46" t="s">
        <v>15</v>
      </c>
      <c r="G26" s="46">
        <v>10</v>
      </c>
      <c r="H26" s="48">
        <v>33</v>
      </c>
      <c r="I26" s="48">
        <f t="shared" si="0"/>
        <v>330</v>
      </c>
      <c r="J26" s="48"/>
      <c r="K26" s="48"/>
    </row>
    <row r="27" ht="43.2" spans="1:11">
      <c r="A27" s="46">
        <v>24</v>
      </c>
      <c r="B27" s="47" t="s">
        <v>25</v>
      </c>
      <c r="C27" s="32" t="s">
        <v>42</v>
      </c>
      <c r="D27" s="26" t="s">
        <v>27</v>
      </c>
      <c r="E27" s="46"/>
      <c r="F27" s="46" t="s">
        <v>15</v>
      </c>
      <c r="G27" s="46">
        <v>50</v>
      </c>
      <c r="H27" s="48">
        <v>52</v>
      </c>
      <c r="I27" s="48">
        <f t="shared" si="0"/>
        <v>2600</v>
      </c>
      <c r="J27" s="48"/>
      <c r="K27" s="48"/>
    </row>
    <row r="28" ht="43.2" spans="1:11">
      <c r="A28" s="46">
        <v>25</v>
      </c>
      <c r="B28" s="47" t="s">
        <v>25</v>
      </c>
      <c r="C28" s="32" t="s">
        <v>43</v>
      </c>
      <c r="D28" s="26" t="s">
        <v>27</v>
      </c>
      <c r="E28" s="46"/>
      <c r="F28" s="46" t="s">
        <v>15</v>
      </c>
      <c r="G28" s="46">
        <v>50</v>
      </c>
      <c r="H28" s="48">
        <v>49</v>
      </c>
      <c r="I28" s="48">
        <f t="shared" si="0"/>
        <v>2450</v>
      </c>
      <c r="J28" s="48"/>
      <c r="K28" s="48"/>
    </row>
    <row r="29" ht="28.8" spans="1:11">
      <c r="A29" s="46">
        <v>26</v>
      </c>
      <c r="B29" s="47" t="s">
        <v>12</v>
      </c>
      <c r="C29" s="32" t="s">
        <v>44</v>
      </c>
      <c r="D29" s="26" t="s">
        <v>17</v>
      </c>
      <c r="E29" s="46"/>
      <c r="F29" s="46" t="s">
        <v>15</v>
      </c>
      <c r="G29" s="46">
        <v>80</v>
      </c>
      <c r="H29" s="48">
        <v>45</v>
      </c>
      <c r="I29" s="48">
        <f t="shared" si="0"/>
        <v>3600</v>
      </c>
      <c r="J29" s="48"/>
      <c r="K29" s="48"/>
    </row>
    <row r="30" ht="28.8" spans="1:11">
      <c r="A30" s="46">
        <v>29</v>
      </c>
      <c r="B30" s="46" t="s">
        <v>45</v>
      </c>
      <c r="C30" s="32" t="s">
        <v>46</v>
      </c>
      <c r="D30" s="26" t="s">
        <v>47</v>
      </c>
      <c r="E30" s="46"/>
      <c r="F30" s="46" t="s">
        <v>15</v>
      </c>
      <c r="G30" s="46">
        <v>20</v>
      </c>
      <c r="H30" s="48">
        <v>10</v>
      </c>
      <c r="I30" s="48">
        <f t="shared" si="0"/>
        <v>200</v>
      </c>
      <c r="J30" s="48"/>
      <c r="K30" s="48"/>
    </row>
    <row r="31" ht="28.8" spans="1:11">
      <c r="A31" s="46">
        <v>30</v>
      </c>
      <c r="B31" s="46" t="s">
        <v>45</v>
      </c>
      <c r="C31" s="32" t="s">
        <v>48</v>
      </c>
      <c r="D31" s="26" t="s">
        <v>47</v>
      </c>
      <c r="E31" s="46"/>
      <c r="F31" s="46" t="s">
        <v>15</v>
      </c>
      <c r="G31" s="46">
        <v>20</v>
      </c>
      <c r="H31" s="48">
        <v>12</v>
      </c>
      <c r="I31" s="48">
        <f t="shared" si="0"/>
        <v>240</v>
      </c>
      <c r="J31" s="48"/>
      <c r="K31" s="48"/>
    </row>
    <row r="32" ht="28.8" spans="1:11">
      <c r="A32" s="46">
        <v>31</v>
      </c>
      <c r="B32" s="46" t="s">
        <v>45</v>
      </c>
      <c r="C32" s="32" t="s">
        <v>49</v>
      </c>
      <c r="D32" s="26" t="s">
        <v>47</v>
      </c>
      <c r="E32" s="46"/>
      <c r="F32" s="46" t="s">
        <v>15</v>
      </c>
      <c r="G32" s="46">
        <v>100</v>
      </c>
      <c r="H32" s="48">
        <v>2</v>
      </c>
      <c r="I32" s="48">
        <f t="shared" si="0"/>
        <v>200</v>
      </c>
      <c r="J32" s="48"/>
      <c r="K32" s="48"/>
    </row>
    <row r="33" ht="28.8" spans="1:11">
      <c r="A33" s="46">
        <v>32</v>
      </c>
      <c r="B33" s="46" t="s">
        <v>45</v>
      </c>
      <c r="C33" s="32" t="s">
        <v>50</v>
      </c>
      <c r="D33" s="26" t="s">
        <v>47</v>
      </c>
      <c r="E33" s="46"/>
      <c r="F33" s="46" t="s">
        <v>15</v>
      </c>
      <c r="G33" s="46">
        <v>100</v>
      </c>
      <c r="H33" s="48">
        <v>2</v>
      </c>
      <c r="I33" s="48">
        <f t="shared" si="0"/>
        <v>200</v>
      </c>
      <c r="J33" s="48"/>
      <c r="K33" s="48"/>
    </row>
    <row r="34" ht="28.8" spans="1:11">
      <c r="A34" s="46">
        <v>33</v>
      </c>
      <c r="B34" s="46" t="s">
        <v>45</v>
      </c>
      <c r="C34" s="32" t="s">
        <v>51</v>
      </c>
      <c r="D34" s="26" t="s">
        <v>47</v>
      </c>
      <c r="E34" s="46"/>
      <c r="F34" s="46" t="s">
        <v>15</v>
      </c>
      <c r="G34" s="46">
        <v>20</v>
      </c>
      <c r="H34" s="48">
        <v>6</v>
      </c>
      <c r="I34" s="48">
        <f t="shared" si="0"/>
        <v>120</v>
      </c>
      <c r="J34" s="48"/>
      <c r="K34" s="48"/>
    </row>
    <row r="35" ht="57.6" spans="1:11">
      <c r="A35" s="46">
        <v>34</v>
      </c>
      <c r="B35" s="46" t="s">
        <v>45</v>
      </c>
      <c r="C35" s="32" t="s">
        <v>52</v>
      </c>
      <c r="D35" s="26" t="s">
        <v>53</v>
      </c>
      <c r="E35" s="46"/>
      <c r="F35" s="46" t="s">
        <v>15</v>
      </c>
      <c r="G35" s="46">
        <v>1200</v>
      </c>
      <c r="H35" s="48">
        <v>5</v>
      </c>
      <c r="I35" s="48">
        <f t="shared" si="0"/>
        <v>6000</v>
      </c>
      <c r="J35" s="48"/>
      <c r="K35" s="48"/>
    </row>
    <row r="36" ht="57.6" spans="1:11">
      <c r="A36" s="46">
        <v>35</v>
      </c>
      <c r="B36" s="46" t="s">
        <v>45</v>
      </c>
      <c r="C36" s="32" t="s">
        <v>54</v>
      </c>
      <c r="D36" s="26" t="s">
        <v>53</v>
      </c>
      <c r="E36" s="46"/>
      <c r="F36" s="46" t="s">
        <v>15</v>
      </c>
      <c r="G36" s="46">
        <v>1500</v>
      </c>
      <c r="H36" s="48">
        <v>6</v>
      </c>
      <c r="I36" s="48">
        <f t="shared" si="0"/>
        <v>9000</v>
      </c>
      <c r="J36" s="48"/>
      <c r="K36" s="48"/>
    </row>
    <row r="37" ht="57.6" spans="1:11">
      <c r="A37" s="46">
        <v>36</v>
      </c>
      <c r="B37" s="46" t="s">
        <v>45</v>
      </c>
      <c r="C37" s="32" t="s">
        <v>55</v>
      </c>
      <c r="D37" s="26" t="s">
        <v>53</v>
      </c>
      <c r="E37" s="46"/>
      <c r="F37" s="46" t="s">
        <v>15</v>
      </c>
      <c r="G37" s="46">
        <v>1500</v>
      </c>
      <c r="H37" s="48">
        <v>8</v>
      </c>
      <c r="I37" s="48">
        <f t="shared" si="0"/>
        <v>12000</v>
      </c>
      <c r="J37" s="48"/>
      <c r="K37" s="48"/>
    </row>
    <row r="38" ht="28" customHeight="1" spans="1:11">
      <c r="A38" s="46" t="s">
        <v>56</v>
      </c>
      <c r="B38" s="46"/>
      <c r="C38" s="46"/>
      <c r="D38" s="26"/>
      <c r="E38" s="49"/>
      <c r="F38" s="49"/>
      <c r="G38" s="49"/>
      <c r="H38" s="48"/>
      <c r="I38" s="48">
        <f>SUM(I4:I37)</f>
        <v>60280</v>
      </c>
      <c r="J38" s="48"/>
      <c r="K38" s="48"/>
    </row>
    <row r="39" ht="27" customHeight="1" spans="1:11">
      <c r="A39" s="46" t="s">
        <v>57</v>
      </c>
      <c r="B39" s="46"/>
      <c r="C39" s="46"/>
      <c r="D39" s="50"/>
      <c r="E39" s="51"/>
      <c r="F39" s="51"/>
      <c r="G39" s="51"/>
      <c r="H39" s="51"/>
      <c r="I39" s="51"/>
      <c r="J39" s="51"/>
      <c r="K39" s="55"/>
    </row>
    <row r="40" ht="27" customHeight="1" spans="1:11">
      <c r="A40" s="52" t="s">
        <v>58</v>
      </c>
      <c r="B40" s="53"/>
      <c r="C40" s="53"/>
      <c r="D40" s="53"/>
      <c r="E40" s="53"/>
      <c r="F40" s="53"/>
      <c r="G40" s="53"/>
      <c r="H40" s="53"/>
      <c r="I40" s="53"/>
      <c r="J40" s="53"/>
      <c r="K40" s="56"/>
    </row>
  </sheetData>
  <mergeCells count="16">
    <mergeCell ref="A1:K1"/>
    <mergeCell ref="A38:C38"/>
    <mergeCell ref="A39:C39"/>
    <mergeCell ref="D39:K39"/>
    <mergeCell ref="A40:K4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8"/>
  <sheetViews>
    <sheetView workbookViewId="0">
      <selection activeCell="A1" sqref="A1:K1"/>
    </sheetView>
  </sheetViews>
  <sheetFormatPr defaultColWidth="9" defaultRowHeight="14.4"/>
  <cols>
    <col min="1" max="1" width="4.87962962962963" style="21" customWidth="1"/>
    <col min="2" max="2" width="10.2222222222222" style="21" customWidth="1"/>
    <col min="3" max="3" width="73" style="21" customWidth="1"/>
    <col min="4" max="4" width="17.8796296296296" style="21" customWidth="1"/>
    <col min="5" max="5" width="8.22222222222222" style="21" customWidth="1"/>
    <col min="6" max="7" width="9" style="21"/>
    <col min="8" max="8" width="9.44444444444444" style="22"/>
    <col min="9" max="9" width="13.1111111111111" style="22"/>
    <col min="10" max="10" width="11.2222222222222" style="23" customWidth="1"/>
    <col min="11" max="11" width="12.6666666666667" style="23" customWidth="1"/>
    <col min="12" max="16384" width="9" style="21"/>
  </cols>
  <sheetData>
    <row r="1" ht="36" customHeight="1" spans="1:11">
      <c r="A1" s="24" t="s">
        <v>59</v>
      </c>
      <c r="B1" s="25"/>
      <c r="C1" s="25"/>
      <c r="D1" s="25"/>
      <c r="E1" s="25"/>
      <c r="F1" s="25"/>
      <c r="G1" s="25"/>
      <c r="H1" s="25"/>
      <c r="I1" s="25"/>
      <c r="J1" s="25"/>
      <c r="K1" s="37"/>
    </row>
    <row r="2" spans="1:11">
      <c r="A2" s="26" t="s">
        <v>1</v>
      </c>
      <c r="B2" s="26" t="s">
        <v>2</v>
      </c>
      <c r="C2" s="26" t="s">
        <v>60</v>
      </c>
      <c r="D2" s="26" t="s">
        <v>4</v>
      </c>
      <c r="E2" s="27" t="s">
        <v>5</v>
      </c>
      <c r="F2" s="26" t="s">
        <v>6</v>
      </c>
      <c r="G2" s="26" t="s">
        <v>7</v>
      </c>
      <c r="H2" s="28" t="s">
        <v>8</v>
      </c>
      <c r="I2" s="28" t="s">
        <v>9</v>
      </c>
      <c r="J2" s="28" t="s">
        <v>10</v>
      </c>
      <c r="K2" s="28" t="s">
        <v>11</v>
      </c>
    </row>
    <row r="3" spans="1:11">
      <c r="A3" s="26"/>
      <c r="B3" s="26"/>
      <c r="C3" s="26"/>
      <c r="D3" s="26"/>
      <c r="E3" s="29"/>
      <c r="F3" s="26"/>
      <c r="G3" s="26"/>
      <c r="H3" s="30"/>
      <c r="I3" s="30"/>
      <c r="J3" s="30"/>
      <c r="K3" s="30"/>
    </row>
    <row r="4" spans="1:11">
      <c r="A4" s="31">
        <v>1</v>
      </c>
      <c r="B4" s="26" t="s">
        <v>61</v>
      </c>
      <c r="C4" s="32" t="s">
        <v>62</v>
      </c>
      <c r="D4" s="26" t="s">
        <v>63</v>
      </c>
      <c r="E4" s="26"/>
      <c r="F4" s="26" t="s">
        <v>15</v>
      </c>
      <c r="G4" s="26">
        <v>60</v>
      </c>
      <c r="H4" s="33">
        <v>3</v>
      </c>
      <c r="I4" s="33">
        <f>H4*G4</f>
        <v>180</v>
      </c>
      <c r="J4" s="33"/>
      <c r="K4" s="33"/>
    </row>
    <row r="5" spans="1:11">
      <c r="A5" s="31">
        <v>2</v>
      </c>
      <c r="B5" s="26" t="s">
        <v>61</v>
      </c>
      <c r="C5" s="32" t="s">
        <v>64</v>
      </c>
      <c r="D5" s="26" t="s">
        <v>63</v>
      </c>
      <c r="E5" s="26"/>
      <c r="F5" s="26" t="s">
        <v>15</v>
      </c>
      <c r="G5" s="26">
        <v>60</v>
      </c>
      <c r="H5" s="33">
        <v>3</v>
      </c>
      <c r="I5" s="33">
        <f t="shared" ref="I5:I36" si="0">H5*G5</f>
        <v>180</v>
      </c>
      <c r="J5" s="33"/>
      <c r="K5" s="33"/>
    </row>
    <row r="6" spans="1:11">
      <c r="A6" s="31">
        <v>3</v>
      </c>
      <c r="B6" s="26" t="s">
        <v>65</v>
      </c>
      <c r="C6" s="32" t="s">
        <v>66</v>
      </c>
      <c r="D6" s="26" t="s">
        <v>67</v>
      </c>
      <c r="E6" s="26"/>
      <c r="F6" s="26" t="s">
        <v>15</v>
      </c>
      <c r="G6" s="26">
        <v>2500</v>
      </c>
      <c r="H6" s="33">
        <v>6</v>
      </c>
      <c r="I6" s="33">
        <f t="shared" si="0"/>
        <v>15000</v>
      </c>
      <c r="J6" s="33"/>
      <c r="K6" s="33"/>
    </row>
    <row r="7" spans="1:11">
      <c r="A7" s="31">
        <v>4</v>
      </c>
      <c r="B7" s="26" t="s">
        <v>65</v>
      </c>
      <c r="C7" s="32" t="s">
        <v>68</v>
      </c>
      <c r="D7" s="26" t="s">
        <v>67</v>
      </c>
      <c r="E7" s="26"/>
      <c r="F7" s="26" t="s">
        <v>15</v>
      </c>
      <c r="G7" s="26">
        <v>3000</v>
      </c>
      <c r="H7" s="33">
        <v>4</v>
      </c>
      <c r="I7" s="33">
        <f t="shared" si="0"/>
        <v>12000</v>
      </c>
      <c r="J7" s="33"/>
      <c r="K7" s="33"/>
    </row>
    <row r="8" ht="28.8" spans="1:11">
      <c r="A8" s="31">
        <v>5</v>
      </c>
      <c r="B8" s="26" t="s">
        <v>65</v>
      </c>
      <c r="C8" s="32" t="s">
        <v>69</v>
      </c>
      <c r="D8" s="26" t="s">
        <v>70</v>
      </c>
      <c r="E8" s="26"/>
      <c r="F8" s="26" t="s">
        <v>15</v>
      </c>
      <c r="G8" s="26">
        <v>4000</v>
      </c>
      <c r="H8" s="33">
        <v>1</v>
      </c>
      <c r="I8" s="33">
        <f t="shared" si="0"/>
        <v>4000</v>
      </c>
      <c r="J8" s="33"/>
      <c r="K8" s="33"/>
    </row>
    <row r="9" ht="28.8" spans="1:11">
      <c r="A9" s="31">
        <v>6</v>
      </c>
      <c r="B9" s="26" t="s">
        <v>65</v>
      </c>
      <c r="C9" s="32" t="s">
        <v>71</v>
      </c>
      <c r="D9" s="26" t="s">
        <v>70</v>
      </c>
      <c r="E9" s="26"/>
      <c r="F9" s="26" t="s">
        <v>15</v>
      </c>
      <c r="G9" s="26">
        <v>1500</v>
      </c>
      <c r="H9" s="33">
        <v>1</v>
      </c>
      <c r="I9" s="33">
        <f t="shared" si="0"/>
        <v>1500</v>
      </c>
      <c r="J9" s="33"/>
      <c r="K9" s="33"/>
    </row>
    <row r="10" ht="28.8" spans="1:11">
      <c r="A10" s="31">
        <v>7</v>
      </c>
      <c r="B10" s="26" t="s">
        <v>72</v>
      </c>
      <c r="C10" s="32" t="s">
        <v>73</v>
      </c>
      <c r="D10" s="26" t="s">
        <v>74</v>
      </c>
      <c r="E10" s="26"/>
      <c r="F10" s="26" t="s">
        <v>15</v>
      </c>
      <c r="G10" s="26">
        <v>50</v>
      </c>
      <c r="H10" s="33">
        <v>16</v>
      </c>
      <c r="I10" s="33">
        <f t="shared" si="0"/>
        <v>800</v>
      </c>
      <c r="J10" s="33"/>
      <c r="K10" s="33"/>
    </row>
    <row r="11" ht="28.8" spans="1:11">
      <c r="A11" s="31">
        <v>8</v>
      </c>
      <c r="B11" s="26" t="s">
        <v>72</v>
      </c>
      <c r="C11" s="32" t="s">
        <v>75</v>
      </c>
      <c r="D11" s="26" t="s">
        <v>76</v>
      </c>
      <c r="E11" s="26"/>
      <c r="F11" s="26" t="s">
        <v>15</v>
      </c>
      <c r="G11" s="26">
        <v>50</v>
      </c>
      <c r="H11" s="33">
        <v>90</v>
      </c>
      <c r="I11" s="33">
        <f t="shared" si="0"/>
        <v>4500</v>
      </c>
      <c r="J11" s="33"/>
      <c r="K11" s="33"/>
    </row>
    <row r="12" ht="28.8" spans="1:11">
      <c r="A12" s="31">
        <v>9</v>
      </c>
      <c r="B12" s="26" t="s">
        <v>72</v>
      </c>
      <c r="C12" s="32" t="s">
        <v>77</v>
      </c>
      <c r="D12" s="26" t="s">
        <v>78</v>
      </c>
      <c r="E12" s="26"/>
      <c r="F12" s="26" t="s">
        <v>15</v>
      </c>
      <c r="G12" s="26">
        <v>50</v>
      </c>
      <c r="H12" s="33">
        <v>52</v>
      </c>
      <c r="I12" s="33">
        <f t="shared" si="0"/>
        <v>2600</v>
      </c>
      <c r="J12" s="33"/>
      <c r="K12" s="33"/>
    </row>
    <row r="13" ht="28.8" spans="1:11">
      <c r="A13" s="31">
        <v>10</v>
      </c>
      <c r="B13" s="26" t="s">
        <v>72</v>
      </c>
      <c r="C13" s="32" t="s">
        <v>79</v>
      </c>
      <c r="D13" s="26" t="s">
        <v>74</v>
      </c>
      <c r="E13" s="26"/>
      <c r="F13" s="26" t="s">
        <v>15</v>
      </c>
      <c r="G13" s="26">
        <v>50</v>
      </c>
      <c r="H13" s="33">
        <v>69</v>
      </c>
      <c r="I13" s="33">
        <f t="shared" si="0"/>
        <v>3450</v>
      </c>
      <c r="J13" s="33"/>
      <c r="K13" s="33"/>
    </row>
    <row r="14" spans="1:11">
      <c r="A14" s="31">
        <v>11</v>
      </c>
      <c r="B14" s="26" t="s">
        <v>72</v>
      </c>
      <c r="C14" s="32" t="s">
        <v>80</v>
      </c>
      <c r="D14" s="26" t="s">
        <v>76</v>
      </c>
      <c r="E14" s="26"/>
      <c r="F14" s="26" t="s">
        <v>15</v>
      </c>
      <c r="G14" s="26">
        <v>50</v>
      </c>
      <c r="H14" s="33">
        <v>67</v>
      </c>
      <c r="I14" s="33">
        <f t="shared" si="0"/>
        <v>3350</v>
      </c>
      <c r="J14" s="33"/>
      <c r="K14" s="33"/>
    </row>
    <row r="15" spans="1:11">
      <c r="A15" s="31">
        <v>12</v>
      </c>
      <c r="B15" s="26" t="s">
        <v>72</v>
      </c>
      <c r="C15" s="32" t="s">
        <v>81</v>
      </c>
      <c r="D15" s="26" t="s">
        <v>76</v>
      </c>
      <c r="E15" s="26"/>
      <c r="F15" s="26" t="s">
        <v>15</v>
      </c>
      <c r="G15" s="26">
        <v>50</v>
      </c>
      <c r="H15" s="33">
        <v>40</v>
      </c>
      <c r="I15" s="33">
        <f t="shared" si="0"/>
        <v>2000</v>
      </c>
      <c r="J15" s="33"/>
      <c r="K15" s="33"/>
    </row>
    <row r="16" ht="28.8" spans="1:11">
      <c r="A16" s="31">
        <v>13</v>
      </c>
      <c r="B16" s="26" t="s">
        <v>72</v>
      </c>
      <c r="C16" s="32" t="s">
        <v>82</v>
      </c>
      <c r="D16" s="26" t="s">
        <v>74</v>
      </c>
      <c r="E16" s="26"/>
      <c r="F16" s="26" t="s">
        <v>15</v>
      </c>
      <c r="G16" s="26">
        <v>50</v>
      </c>
      <c r="H16" s="33">
        <v>13</v>
      </c>
      <c r="I16" s="33">
        <f t="shared" si="0"/>
        <v>650</v>
      </c>
      <c r="J16" s="33"/>
      <c r="K16" s="33"/>
    </row>
    <row r="17" ht="28.8" spans="1:11">
      <c r="A17" s="31">
        <v>14</v>
      </c>
      <c r="B17" s="26" t="s">
        <v>72</v>
      </c>
      <c r="C17" s="32" t="s">
        <v>83</v>
      </c>
      <c r="D17" s="26" t="s">
        <v>74</v>
      </c>
      <c r="E17" s="26"/>
      <c r="F17" s="26" t="s">
        <v>15</v>
      </c>
      <c r="G17" s="26">
        <v>50</v>
      </c>
      <c r="H17" s="33">
        <v>46</v>
      </c>
      <c r="I17" s="33">
        <f t="shared" si="0"/>
        <v>2300</v>
      </c>
      <c r="J17" s="33"/>
      <c r="K17" s="33"/>
    </row>
    <row r="18" ht="28.8" spans="1:11">
      <c r="A18" s="31">
        <v>15</v>
      </c>
      <c r="B18" s="26" t="s">
        <v>72</v>
      </c>
      <c r="C18" s="32" t="s">
        <v>84</v>
      </c>
      <c r="D18" s="26" t="s">
        <v>74</v>
      </c>
      <c r="E18" s="26"/>
      <c r="F18" s="26" t="s">
        <v>15</v>
      </c>
      <c r="G18" s="26">
        <v>50</v>
      </c>
      <c r="H18" s="33">
        <v>34</v>
      </c>
      <c r="I18" s="33">
        <f t="shared" si="0"/>
        <v>1700</v>
      </c>
      <c r="J18" s="33"/>
      <c r="K18" s="33"/>
    </row>
    <row r="19" ht="28.8" spans="1:11">
      <c r="A19" s="31">
        <v>16</v>
      </c>
      <c r="B19" s="26" t="s">
        <v>72</v>
      </c>
      <c r="C19" s="32" t="s">
        <v>85</v>
      </c>
      <c r="D19" s="26" t="s">
        <v>74</v>
      </c>
      <c r="E19" s="26"/>
      <c r="F19" s="26" t="s">
        <v>15</v>
      </c>
      <c r="G19" s="26">
        <v>50</v>
      </c>
      <c r="H19" s="33">
        <v>30</v>
      </c>
      <c r="I19" s="33">
        <f t="shared" si="0"/>
        <v>1500</v>
      </c>
      <c r="J19" s="33"/>
      <c r="K19" s="33"/>
    </row>
    <row r="20" ht="28.8" spans="1:11">
      <c r="A20" s="31">
        <v>17</v>
      </c>
      <c r="B20" s="26" t="s">
        <v>72</v>
      </c>
      <c r="C20" s="32" t="s">
        <v>86</v>
      </c>
      <c r="D20" s="26" t="s">
        <v>74</v>
      </c>
      <c r="E20" s="26"/>
      <c r="F20" s="26" t="s">
        <v>15</v>
      </c>
      <c r="G20" s="26">
        <v>50</v>
      </c>
      <c r="H20" s="33">
        <v>21</v>
      </c>
      <c r="I20" s="33">
        <f t="shared" si="0"/>
        <v>1050</v>
      </c>
      <c r="J20" s="33"/>
      <c r="K20" s="33"/>
    </row>
    <row r="21" ht="28.8" spans="1:11">
      <c r="A21" s="31">
        <v>18</v>
      </c>
      <c r="B21" s="26" t="s">
        <v>72</v>
      </c>
      <c r="C21" s="32" t="s">
        <v>87</v>
      </c>
      <c r="D21" s="26" t="s">
        <v>74</v>
      </c>
      <c r="E21" s="26"/>
      <c r="F21" s="26" t="s">
        <v>15</v>
      </c>
      <c r="G21" s="26">
        <v>50</v>
      </c>
      <c r="H21" s="33">
        <v>10</v>
      </c>
      <c r="I21" s="33">
        <f t="shared" si="0"/>
        <v>500</v>
      </c>
      <c r="J21" s="33"/>
      <c r="K21" s="33"/>
    </row>
    <row r="22" ht="28.8" spans="1:11">
      <c r="A22" s="31">
        <v>19</v>
      </c>
      <c r="B22" s="26" t="s">
        <v>72</v>
      </c>
      <c r="C22" s="32" t="s">
        <v>88</v>
      </c>
      <c r="D22" s="26" t="s">
        <v>74</v>
      </c>
      <c r="E22" s="26"/>
      <c r="F22" s="26" t="s">
        <v>15</v>
      </c>
      <c r="G22" s="26">
        <v>50</v>
      </c>
      <c r="H22" s="33">
        <v>7</v>
      </c>
      <c r="I22" s="33">
        <f t="shared" si="0"/>
        <v>350</v>
      </c>
      <c r="J22" s="33"/>
      <c r="K22" s="33"/>
    </row>
    <row r="23" ht="28.8" spans="1:11">
      <c r="A23" s="31">
        <v>20</v>
      </c>
      <c r="B23" s="26" t="s">
        <v>72</v>
      </c>
      <c r="C23" s="32" t="s">
        <v>89</v>
      </c>
      <c r="D23" s="26" t="s">
        <v>90</v>
      </c>
      <c r="E23" s="26"/>
      <c r="F23" s="26" t="s">
        <v>15</v>
      </c>
      <c r="G23" s="26">
        <v>50</v>
      </c>
      <c r="H23" s="33">
        <v>92</v>
      </c>
      <c r="I23" s="33">
        <f t="shared" si="0"/>
        <v>4600</v>
      </c>
      <c r="J23" s="33"/>
      <c r="K23" s="33"/>
    </row>
    <row r="24" ht="28.8" spans="1:11">
      <c r="A24" s="31">
        <v>21</v>
      </c>
      <c r="B24" s="26" t="s">
        <v>72</v>
      </c>
      <c r="C24" s="32" t="s">
        <v>91</v>
      </c>
      <c r="D24" s="26" t="s">
        <v>90</v>
      </c>
      <c r="E24" s="26"/>
      <c r="F24" s="26" t="s">
        <v>15</v>
      </c>
      <c r="G24" s="26">
        <v>50</v>
      </c>
      <c r="H24" s="33">
        <v>23</v>
      </c>
      <c r="I24" s="33">
        <f t="shared" si="0"/>
        <v>1150</v>
      </c>
      <c r="J24" s="33"/>
      <c r="K24" s="33"/>
    </row>
    <row r="25" ht="28.8" spans="1:11">
      <c r="A25" s="31">
        <v>22</v>
      </c>
      <c r="B25" s="26" t="s">
        <v>72</v>
      </c>
      <c r="C25" s="32" t="s">
        <v>92</v>
      </c>
      <c r="D25" s="26" t="s">
        <v>74</v>
      </c>
      <c r="E25" s="26"/>
      <c r="F25" s="26" t="s">
        <v>15</v>
      </c>
      <c r="G25" s="26">
        <v>50</v>
      </c>
      <c r="H25" s="33">
        <v>96</v>
      </c>
      <c r="I25" s="33">
        <f t="shared" si="0"/>
        <v>4800</v>
      </c>
      <c r="J25" s="33"/>
      <c r="K25" s="33"/>
    </row>
    <row r="26" spans="1:11">
      <c r="A26" s="31">
        <v>23</v>
      </c>
      <c r="B26" s="26" t="s">
        <v>93</v>
      </c>
      <c r="C26" s="32" t="s">
        <v>94</v>
      </c>
      <c r="D26" s="26" t="s">
        <v>95</v>
      </c>
      <c r="E26" s="26"/>
      <c r="F26" s="26" t="s">
        <v>15</v>
      </c>
      <c r="G26" s="26">
        <v>50</v>
      </c>
      <c r="H26" s="33">
        <v>16</v>
      </c>
      <c r="I26" s="33">
        <f t="shared" si="0"/>
        <v>800</v>
      </c>
      <c r="J26" s="33"/>
      <c r="K26" s="33"/>
    </row>
    <row r="27" ht="28.8" spans="1:11">
      <c r="A27" s="31">
        <v>24</v>
      </c>
      <c r="B27" s="26" t="s">
        <v>93</v>
      </c>
      <c r="C27" s="32" t="s">
        <v>96</v>
      </c>
      <c r="D27" s="26" t="s">
        <v>97</v>
      </c>
      <c r="E27" s="26"/>
      <c r="F27" s="26" t="s">
        <v>15</v>
      </c>
      <c r="G27" s="26">
        <v>30</v>
      </c>
      <c r="H27" s="33">
        <v>42</v>
      </c>
      <c r="I27" s="33">
        <f t="shared" si="0"/>
        <v>1260</v>
      </c>
      <c r="J27" s="33"/>
      <c r="K27" s="33"/>
    </row>
    <row r="28" ht="28.8" spans="1:11">
      <c r="A28" s="31">
        <v>25</v>
      </c>
      <c r="B28" s="26" t="s">
        <v>93</v>
      </c>
      <c r="C28" s="32" t="s">
        <v>98</v>
      </c>
      <c r="D28" s="26" t="s">
        <v>97</v>
      </c>
      <c r="E28" s="26"/>
      <c r="F28" s="26" t="s">
        <v>15</v>
      </c>
      <c r="G28" s="26">
        <v>15</v>
      </c>
      <c r="H28" s="33">
        <v>129</v>
      </c>
      <c r="I28" s="33">
        <f t="shared" si="0"/>
        <v>1935</v>
      </c>
      <c r="J28" s="33"/>
      <c r="K28" s="33"/>
    </row>
    <row r="29" spans="1:11">
      <c r="A29" s="31">
        <v>26</v>
      </c>
      <c r="B29" s="26" t="s">
        <v>93</v>
      </c>
      <c r="C29" s="32" t="s">
        <v>99</v>
      </c>
      <c r="D29" s="26" t="s">
        <v>100</v>
      </c>
      <c r="E29" s="26"/>
      <c r="F29" s="26" t="s">
        <v>15</v>
      </c>
      <c r="G29" s="26">
        <v>20</v>
      </c>
      <c r="H29" s="33">
        <v>60</v>
      </c>
      <c r="I29" s="33">
        <f t="shared" si="0"/>
        <v>1200</v>
      </c>
      <c r="J29" s="33"/>
      <c r="K29" s="33"/>
    </row>
    <row r="30" ht="28.8" spans="1:11">
      <c r="A30" s="31">
        <v>27</v>
      </c>
      <c r="B30" s="26" t="s">
        <v>93</v>
      </c>
      <c r="C30" s="32" t="s">
        <v>101</v>
      </c>
      <c r="D30" s="26" t="s">
        <v>102</v>
      </c>
      <c r="E30" s="26"/>
      <c r="F30" s="26" t="s">
        <v>15</v>
      </c>
      <c r="G30" s="26">
        <v>30</v>
      </c>
      <c r="H30" s="33">
        <v>28</v>
      </c>
      <c r="I30" s="33">
        <f t="shared" si="0"/>
        <v>840</v>
      </c>
      <c r="J30" s="33"/>
      <c r="K30" s="33"/>
    </row>
    <row r="31" ht="28.8" spans="1:11">
      <c r="A31" s="31">
        <v>28</v>
      </c>
      <c r="B31" s="26" t="s">
        <v>93</v>
      </c>
      <c r="C31" s="32" t="s">
        <v>103</v>
      </c>
      <c r="D31" s="26" t="s">
        <v>104</v>
      </c>
      <c r="E31" s="26"/>
      <c r="F31" s="26" t="s">
        <v>15</v>
      </c>
      <c r="G31" s="26">
        <v>400</v>
      </c>
      <c r="H31" s="33">
        <v>5</v>
      </c>
      <c r="I31" s="33">
        <f t="shared" si="0"/>
        <v>2000</v>
      </c>
      <c r="J31" s="33"/>
      <c r="K31" s="33"/>
    </row>
    <row r="32" ht="28.8" spans="1:11">
      <c r="A32" s="31">
        <v>29</v>
      </c>
      <c r="B32" s="26" t="s">
        <v>93</v>
      </c>
      <c r="C32" s="32" t="s">
        <v>105</v>
      </c>
      <c r="D32" s="26" t="s">
        <v>104</v>
      </c>
      <c r="E32" s="26"/>
      <c r="F32" s="26" t="s">
        <v>15</v>
      </c>
      <c r="G32" s="26">
        <v>150</v>
      </c>
      <c r="H32" s="33">
        <v>7</v>
      </c>
      <c r="I32" s="33">
        <f t="shared" si="0"/>
        <v>1050</v>
      </c>
      <c r="J32" s="33"/>
      <c r="K32" s="33"/>
    </row>
    <row r="33" ht="28.8" spans="1:11">
      <c r="A33" s="31">
        <v>30</v>
      </c>
      <c r="B33" s="26" t="s">
        <v>93</v>
      </c>
      <c r="C33" s="32" t="s">
        <v>106</v>
      </c>
      <c r="D33" s="26" t="s">
        <v>102</v>
      </c>
      <c r="E33" s="26"/>
      <c r="F33" s="26" t="s">
        <v>15</v>
      </c>
      <c r="G33" s="26">
        <v>50</v>
      </c>
      <c r="H33" s="33">
        <v>15</v>
      </c>
      <c r="I33" s="33">
        <f t="shared" si="0"/>
        <v>750</v>
      </c>
      <c r="J33" s="33"/>
      <c r="K33" s="33"/>
    </row>
    <row r="34" ht="28.8" spans="1:11">
      <c r="A34" s="31">
        <v>31</v>
      </c>
      <c r="B34" s="26" t="s">
        <v>107</v>
      </c>
      <c r="C34" s="32" t="s">
        <v>108</v>
      </c>
      <c r="D34" s="26" t="s">
        <v>109</v>
      </c>
      <c r="E34" s="26"/>
      <c r="F34" s="26" t="s">
        <v>110</v>
      </c>
      <c r="G34" s="26">
        <v>50</v>
      </c>
      <c r="H34" s="33">
        <v>8</v>
      </c>
      <c r="I34" s="33">
        <f t="shared" si="0"/>
        <v>400</v>
      </c>
      <c r="J34" s="33"/>
      <c r="K34" s="33"/>
    </row>
    <row r="35" ht="28.8" spans="1:11">
      <c r="A35" s="31">
        <v>32</v>
      </c>
      <c r="B35" s="26" t="s">
        <v>107</v>
      </c>
      <c r="C35" s="32" t="s">
        <v>111</v>
      </c>
      <c r="D35" s="26" t="s">
        <v>109</v>
      </c>
      <c r="E35" s="26"/>
      <c r="F35" s="26" t="s">
        <v>110</v>
      </c>
      <c r="G35" s="26">
        <v>150</v>
      </c>
      <c r="H35" s="33">
        <v>18</v>
      </c>
      <c r="I35" s="33">
        <f t="shared" si="0"/>
        <v>2700</v>
      </c>
      <c r="J35" s="33"/>
      <c r="K35" s="33"/>
    </row>
    <row r="36" ht="28.8" spans="1:11">
      <c r="A36" s="31">
        <v>33</v>
      </c>
      <c r="B36" s="26" t="s">
        <v>107</v>
      </c>
      <c r="C36" s="32" t="s">
        <v>112</v>
      </c>
      <c r="D36" s="26" t="s">
        <v>109</v>
      </c>
      <c r="E36" s="26"/>
      <c r="F36" s="26" t="s">
        <v>110</v>
      </c>
      <c r="G36" s="26">
        <v>100</v>
      </c>
      <c r="H36" s="33">
        <v>18</v>
      </c>
      <c r="I36" s="33">
        <f t="shared" si="0"/>
        <v>1800</v>
      </c>
      <c r="J36" s="33"/>
      <c r="K36" s="33"/>
    </row>
    <row r="37" ht="32" customHeight="1" spans="1:11">
      <c r="A37" s="31">
        <v>34</v>
      </c>
      <c r="B37" s="26" t="s">
        <v>113</v>
      </c>
      <c r="C37" s="32" t="s">
        <v>114</v>
      </c>
      <c r="D37" s="26" t="s">
        <v>115</v>
      </c>
      <c r="E37" s="26"/>
      <c r="F37" s="26" t="s">
        <v>15</v>
      </c>
      <c r="G37" s="26">
        <v>50</v>
      </c>
      <c r="H37" s="33">
        <v>6</v>
      </c>
      <c r="I37" s="33">
        <f t="shared" ref="I37:I68" si="1">H37*G37</f>
        <v>300</v>
      </c>
      <c r="J37" s="33"/>
      <c r="K37" s="33"/>
    </row>
    <row r="38" ht="28.8" spans="1:11">
      <c r="A38" s="31">
        <v>35</v>
      </c>
      <c r="B38" s="26" t="s">
        <v>113</v>
      </c>
      <c r="C38" s="32" t="s">
        <v>116</v>
      </c>
      <c r="D38" s="26" t="s">
        <v>117</v>
      </c>
      <c r="E38" s="26"/>
      <c r="F38" s="26" t="s">
        <v>15</v>
      </c>
      <c r="G38" s="26">
        <v>50</v>
      </c>
      <c r="H38" s="33">
        <v>5</v>
      </c>
      <c r="I38" s="33">
        <f t="shared" si="1"/>
        <v>250</v>
      </c>
      <c r="J38" s="38"/>
      <c r="K38" s="38"/>
    </row>
    <row r="39" ht="28.8" spans="1:11">
      <c r="A39" s="31">
        <v>36</v>
      </c>
      <c r="B39" s="26" t="s">
        <v>113</v>
      </c>
      <c r="C39" s="32" t="s">
        <v>118</v>
      </c>
      <c r="D39" s="26" t="s">
        <v>115</v>
      </c>
      <c r="E39" s="26"/>
      <c r="F39" s="26" t="s">
        <v>15</v>
      </c>
      <c r="G39" s="26">
        <v>50</v>
      </c>
      <c r="H39" s="33">
        <v>4</v>
      </c>
      <c r="I39" s="33">
        <f t="shared" si="1"/>
        <v>200</v>
      </c>
      <c r="J39" s="38"/>
      <c r="K39" s="38"/>
    </row>
    <row r="40" ht="40" customHeight="1" spans="1:11">
      <c r="A40" s="31">
        <v>37</v>
      </c>
      <c r="B40" s="26" t="s">
        <v>119</v>
      </c>
      <c r="C40" s="32" t="s">
        <v>120</v>
      </c>
      <c r="D40" s="26" t="s">
        <v>121</v>
      </c>
      <c r="E40" s="26"/>
      <c r="F40" s="26" t="s">
        <v>15</v>
      </c>
      <c r="G40" s="26">
        <v>50</v>
      </c>
      <c r="H40" s="33">
        <v>9</v>
      </c>
      <c r="I40" s="33">
        <f t="shared" si="1"/>
        <v>450</v>
      </c>
      <c r="J40" s="39"/>
      <c r="K40" s="39"/>
    </row>
    <row r="41" spans="1:11">
      <c r="A41" s="31">
        <v>38</v>
      </c>
      <c r="B41" s="26" t="s">
        <v>122</v>
      </c>
      <c r="C41" s="32" t="s">
        <v>123</v>
      </c>
      <c r="D41" s="26" t="s">
        <v>124</v>
      </c>
      <c r="E41" s="26"/>
      <c r="F41" s="26" t="s">
        <v>15</v>
      </c>
      <c r="G41" s="26">
        <v>150</v>
      </c>
      <c r="H41" s="33">
        <v>3</v>
      </c>
      <c r="I41" s="33">
        <f t="shared" si="1"/>
        <v>450</v>
      </c>
      <c r="J41" s="39"/>
      <c r="K41" s="39"/>
    </row>
    <row r="42" spans="1:11">
      <c r="A42" s="31">
        <v>39</v>
      </c>
      <c r="B42" s="26" t="s">
        <v>122</v>
      </c>
      <c r="C42" s="32" t="s">
        <v>125</v>
      </c>
      <c r="D42" s="26" t="s">
        <v>126</v>
      </c>
      <c r="E42" s="26"/>
      <c r="F42" s="26" t="s">
        <v>15</v>
      </c>
      <c r="G42" s="26">
        <v>150</v>
      </c>
      <c r="H42" s="33">
        <v>5</v>
      </c>
      <c r="I42" s="33">
        <f t="shared" si="1"/>
        <v>750</v>
      </c>
      <c r="J42" s="39"/>
      <c r="K42" s="39"/>
    </row>
    <row r="43" ht="28.8" spans="1:11">
      <c r="A43" s="31">
        <v>40</v>
      </c>
      <c r="B43" s="26" t="s">
        <v>122</v>
      </c>
      <c r="C43" s="32" t="s">
        <v>127</v>
      </c>
      <c r="D43" s="26" t="s">
        <v>128</v>
      </c>
      <c r="E43" s="26"/>
      <c r="F43" s="26" t="s">
        <v>15</v>
      </c>
      <c r="G43" s="26">
        <v>150</v>
      </c>
      <c r="H43" s="33">
        <v>9</v>
      </c>
      <c r="I43" s="33">
        <f t="shared" si="1"/>
        <v>1350</v>
      </c>
      <c r="J43" s="39"/>
      <c r="K43" s="39"/>
    </row>
    <row r="44" ht="28.8" spans="1:11">
      <c r="A44" s="31">
        <v>41</v>
      </c>
      <c r="B44" s="26" t="s">
        <v>122</v>
      </c>
      <c r="C44" s="32" t="s">
        <v>129</v>
      </c>
      <c r="D44" s="26" t="s">
        <v>128</v>
      </c>
      <c r="E44" s="26"/>
      <c r="F44" s="26" t="s">
        <v>15</v>
      </c>
      <c r="G44" s="26">
        <v>150</v>
      </c>
      <c r="H44" s="33">
        <v>2</v>
      </c>
      <c r="I44" s="33">
        <f t="shared" si="1"/>
        <v>300</v>
      </c>
      <c r="J44" s="39"/>
      <c r="K44" s="39"/>
    </row>
    <row r="45" ht="28.8" spans="1:11">
      <c r="A45" s="31">
        <v>42</v>
      </c>
      <c r="B45" s="26" t="s">
        <v>122</v>
      </c>
      <c r="C45" s="32" t="s">
        <v>130</v>
      </c>
      <c r="D45" s="26" t="s">
        <v>128</v>
      </c>
      <c r="E45" s="26"/>
      <c r="F45" s="26" t="s">
        <v>15</v>
      </c>
      <c r="G45" s="26">
        <v>150</v>
      </c>
      <c r="H45" s="33">
        <v>3</v>
      </c>
      <c r="I45" s="33">
        <f t="shared" si="1"/>
        <v>450</v>
      </c>
      <c r="J45" s="39"/>
      <c r="K45" s="39"/>
    </row>
    <row r="46" spans="1:11">
      <c r="A46" s="31">
        <v>43</v>
      </c>
      <c r="B46" s="26" t="s">
        <v>122</v>
      </c>
      <c r="C46" s="32" t="s">
        <v>131</v>
      </c>
      <c r="D46" s="26" t="s">
        <v>132</v>
      </c>
      <c r="E46" s="26"/>
      <c r="F46" s="26" t="s">
        <v>15</v>
      </c>
      <c r="G46" s="26">
        <v>150</v>
      </c>
      <c r="H46" s="33">
        <v>5</v>
      </c>
      <c r="I46" s="33">
        <f t="shared" si="1"/>
        <v>750</v>
      </c>
      <c r="J46" s="39"/>
      <c r="K46" s="39"/>
    </row>
    <row r="47" spans="1:11">
      <c r="A47" s="31">
        <v>44</v>
      </c>
      <c r="B47" s="26" t="s">
        <v>122</v>
      </c>
      <c r="C47" s="32" t="s">
        <v>133</v>
      </c>
      <c r="D47" s="26" t="s">
        <v>132</v>
      </c>
      <c r="E47" s="26"/>
      <c r="F47" s="26" t="s">
        <v>15</v>
      </c>
      <c r="G47" s="26">
        <v>150</v>
      </c>
      <c r="H47" s="33">
        <v>3</v>
      </c>
      <c r="I47" s="33">
        <f t="shared" si="1"/>
        <v>450</v>
      </c>
      <c r="J47" s="39"/>
      <c r="K47" s="39"/>
    </row>
    <row r="48" spans="1:11">
      <c r="A48" s="31">
        <v>45</v>
      </c>
      <c r="B48" s="26" t="s">
        <v>122</v>
      </c>
      <c r="C48" s="32" t="s">
        <v>134</v>
      </c>
      <c r="D48" s="26" t="s">
        <v>135</v>
      </c>
      <c r="E48" s="26"/>
      <c r="F48" s="26" t="s">
        <v>15</v>
      </c>
      <c r="G48" s="26">
        <v>150</v>
      </c>
      <c r="H48" s="33">
        <v>1</v>
      </c>
      <c r="I48" s="33">
        <f t="shared" si="1"/>
        <v>150</v>
      </c>
      <c r="J48" s="39"/>
      <c r="K48" s="39"/>
    </row>
    <row r="49" spans="1:11">
      <c r="A49" s="31">
        <v>46</v>
      </c>
      <c r="B49" s="26" t="s">
        <v>122</v>
      </c>
      <c r="C49" s="32" t="s">
        <v>136</v>
      </c>
      <c r="D49" s="26" t="s">
        <v>135</v>
      </c>
      <c r="E49" s="26"/>
      <c r="F49" s="26" t="s">
        <v>15</v>
      </c>
      <c r="G49" s="26">
        <v>150</v>
      </c>
      <c r="H49" s="33">
        <v>1</v>
      </c>
      <c r="I49" s="33">
        <f t="shared" si="1"/>
        <v>150</v>
      </c>
      <c r="J49" s="39"/>
      <c r="K49" s="39"/>
    </row>
    <row r="50" spans="1:11">
      <c r="A50" s="31">
        <v>47</v>
      </c>
      <c r="B50" s="26" t="s">
        <v>122</v>
      </c>
      <c r="C50" s="32" t="s">
        <v>137</v>
      </c>
      <c r="D50" s="26" t="s">
        <v>138</v>
      </c>
      <c r="E50" s="26"/>
      <c r="F50" s="26" t="s">
        <v>15</v>
      </c>
      <c r="G50" s="26">
        <v>150</v>
      </c>
      <c r="H50" s="33">
        <v>5</v>
      </c>
      <c r="I50" s="33">
        <f t="shared" si="1"/>
        <v>750</v>
      </c>
      <c r="J50" s="39"/>
      <c r="K50" s="39"/>
    </row>
    <row r="51" ht="28.8" spans="1:11">
      <c r="A51" s="31">
        <v>48</v>
      </c>
      <c r="B51" s="26" t="s">
        <v>122</v>
      </c>
      <c r="C51" s="32" t="s">
        <v>139</v>
      </c>
      <c r="D51" s="26" t="s">
        <v>140</v>
      </c>
      <c r="E51" s="26"/>
      <c r="F51" s="26" t="s">
        <v>15</v>
      </c>
      <c r="G51" s="26">
        <v>150</v>
      </c>
      <c r="H51" s="33">
        <v>6</v>
      </c>
      <c r="I51" s="33">
        <f t="shared" si="1"/>
        <v>900</v>
      </c>
      <c r="J51" s="39"/>
      <c r="K51" s="39"/>
    </row>
    <row r="52" spans="1:11">
      <c r="A52" s="31">
        <v>49</v>
      </c>
      <c r="B52" s="26" t="s">
        <v>122</v>
      </c>
      <c r="C52" s="32" t="s">
        <v>141</v>
      </c>
      <c r="D52" s="26" t="s">
        <v>140</v>
      </c>
      <c r="E52" s="26"/>
      <c r="F52" s="26" t="s">
        <v>15</v>
      </c>
      <c r="G52" s="26">
        <v>150</v>
      </c>
      <c r="H52" s="33">
        <v>6</v>
      </c>
      <c r="I52" s="33">
        <f t="shared" si="1"/>
        <v>900</v>
      </c>
      <c r="J52" s="39"/>
      <c r="K52" s="39"/>
    </row>
    <row r="53" ht="28.8" spans="1:11">
      <c r="A53" s="31">
        <v>50</v>
      </c>
      <c r="B53" s="26" t="s">
        <v>122</v>
      </c>
      <c r="C53" s="32" t="s">
        <v>142</v>
      </c>
      <c r="D53" s="26" t="s">
        <v>143</v>
      </c>
      <c r="E53" s="26"/>
      <c r="F53" s="26" t="s">
        <v>15</v>
      </c>
      <c r="G53" s="26">
        <v>150</v>
      </c>
      <c r="H53" s="33">
        <v>10</v>
      </c>
      <c r="I53" s="33">
        <f t="shared" si="1"/>
        <v>1500</v>
      </c>
      <c r="J53" s="39"/>
      <c r="K53" s="39"/>
    </row>
    <row r="54" s="20" customFormat="1" ht="28.8" spans="1:11">
      <c r="A54" s="34">
        <v>51</v>
      </c>
      <c r="B54" s="35" t="s">
        <v>122</v>
      </c>
      <c r="C54" s="36" t="s">
        <v>144</v>
      </c>
      <c r="D54" s="26" t="s">
        <v>145</v>
      </c>
      <c r="E54" s="35"/>
      <c r="F54" s="35" t="s">
        <v>15</v>
      </c>
      <c r="G54" s="35">
        <v>150</v>
      </c>
      <c r="H54" s="33">
        <v>3</v>
      </c>
      <c r="I54" s="33">
        <f t="shared" si="1"/>
        <v>450</v>
      </c>
      <c r="J54" s="39"/>
      <c r="K54" s="39"/>
    </row>
    <row r="55" ht="28.8" spans="1:11">
      <c r="A55" s="31">
        <v>52</v>
      </c>
      <c r="B55" s="26" t="s">
        <v>146</v>
      </c>
      <c r="C55" s="32" t="s">
        <v>147</v>
      </c>
      <c r="D55" s="26" t="s">
        <v>148</v>
      </c>
      <c r="E55" s="26"/>
      <c r="F55" s="26" t="s">
        <v>15</v>
      </c>
      <c r="G55" s="26">
        <v>150</v>
      </c>
      <c r="H55" s="33">
        <v>17</v>
      </c>
      <c r="I55" s="33">
        <f t="shared" si="1"/>
        <v>2550</v>
      </c>
      <c r="J55" s="39"/>
      <c r="K55" s="39"/>
    </row>
    <row r="56" spans="1:11">
      <c r="A56" s="31">
        <v>53</v>
      </c>
      <c r="B56" s="26" t="s">
        <v>122</v>
      </c>
      <c r="C56" s="32" t="s">
        <v>149</v>
      </c>
      <c r="D56" s="26" t="s">
        <v>150</v>
      </c>
      <c r="E56" s="26"/>
      <c r="F56" s="26" t="s">
        <v>15</v>
      </c>
      <c r="G56" s="26">
        <v>150</v>
      </c>
      <c r="H56" s="33">
        <v>4</v>
      </c>
      <c r="I56" s="33">
        <f t="shared" si="1"/>
        <v>600</v>
      </c>
      <c r="J56" s="39"/>
      <c r="K56" s="39"/>
    </row>
    <row r="57" spans="1:11">
      <c r="A57" s="31">
        <v>54</v>
      </c>
      <c r="B57" s="26" t="s">
        <v>122</v>
      </c>
      <c r="C57" s="32" t="s">
        <v>151</v>
      </c>
      <c r="D57" s="26" t="s">
        <v>150</v>
      </c>
      <c r="E57" s="26"/>
      <c r="F57" s="26" t="s">
        <v>15</v>
      </c>
      <c r="G57" s="26">
        <v>150</v>
      </c>
      <c r="H57" s="33">
        <v>5</v>
      </c>
      <c r="I57" s="33">
        <f t="shared" si="1"/>
        <v>750</v>
      </c>
      <c r="J57" s="39"/>
      <c r="K57" s="39"/>
    </row>
    <row r="58" ht="28.8" spans="1:11">
      <c r="A58" s="31">
        <v>55</v>
      </c>
      <c r="B58" s="26" t="s">
        <v>152</v>
      </c>
      <c r="C58" s="32" t="s">
        <v>153</v>
      </c>
      <c r="D58" s="26" t="s">
        <v>154</v>
      </c>
      <c r="E58" s="26"/>
      <c r="F58" s="26" t="s">
        <v>15</v>
      </c>
      <c r="G58" s="26">
        <v>100</v>
      </c>
      <c r="H58" s="33">
        <v>5</v>
      </c>
      <c r="I58" s="33">
        <f t="shared" si="1"/>
        <v>500</v>
      </c>
      <c r="J58" s="39"/>
      <c r="K58" s="39"/>
    </row>
    <row r="59" ht="28.8" spans="1:11">
      <c r="A59" s="31">
        <v>56</v>
      </c>
      <c r="B59" s="26" t="s">
        <v>155</v>
      </c>
      <c r="C59" s="32" t="s">
        <v>156</v>
      </c>
      <c r="D59" s="26" t="s">
        <v>157</v>
      </c>
      <c r="E59" s="26"/>
      <c r="F59" s="26" t="s">
        <v>158</v>
      </c>
      <c r="G59" s="26">
        <v>4000</v>
      </c>
      <c r="H59" s="33">
        <v>6</v>
      </c>
      <c r="I59" s="33">
        <f t="shared" si="1"/>
        <v>24000</v>
      </c>
      <c r="J59" s="39"/>
      <c r="K59" s="39"/>
    </row>
    <row r="60" ht="28.8" spans="1:11">
      <c r="A60" s="31">
        <v>57</v>
      </c>
      <c r="B60" s="26" t="s">
        <v>159</v>
      </c>
      <c r="C60" s="32" t="s">
        <v>160</v>
      </c>
      <c r="D60" s="26" t="s">
        <v>161</v>
      </c>
      <c r="E60" s="26"/>
      <c r="F60" s="26" t="s">
        <v>15</v>
      </c>
      <c r="G60" s="26">
        <v>300</v>
      </c>
      <c r="H60" s="33">
        <v>5</v>
      </c>
      <c r="I60" s="33">
        <f t="shared" si="1"/>
        <v>1500</v>
      </c>
      <c r="J60" s="39"/>
      <c r="K60" s="39"/>
    </row>
    <row r="61" ht="28.8" spans="1:11">
      <c r="A61" s="31">
        <v>58</v>
      </c>
      <c r="B61" s="26" t="s">
        <v>162</v>
      </c>
      <c r="C61" s="32" t="s">
        <v>163</v>
      </c>
      <c r="D61" s="26" t="s">
        <v>161</v>
      </c>
      <c r="E61" s="26"/>
      <c r="F61" s="26" t="s">
        <v>15</v>
      </c>
      <c r="G61" s="26">
        <v>50</v>
      </c>
      <c r="H61" s="33">
        <v>4</v>
      </c>
      <c r="I61" s="33">
        <f t="shared" si="1"/>
        <v>200</v>
      </c>
      <c r="J61" s="39"/>
      <c r="K61" s="39"/>
    </row>
    <row r="62" ht="28.8" spans="1:11">
      <c r="A62" s="31">
        <v>59</v>
      </c>
      <c r="B62" s="26" t="s">
        <v>162</v>
      </c>
      <c r="C62" s="32" t="s">
        <v>164</v>
      </c>
      <c r="D62" s="26" t="s">
        <v>161</v>
      </c>
      <c r="E62" s="26"/>
      <c r="F62" s="26" t="s">
        <v>15</v>
      </c>
      <c r="G62" s="26">
        <v>300</v>
      </c>
      <c r="H62" s="33">
        <v>4</v>
      </c>
      <c r="I62" s="33">
        <f t="shared" si="1"/>
        <v>1200</v>
      </c>
      <c r="J62" s="39"/>
      <c r="K62" s="39"/>
    </row>
    <row r="63" ht="28.8" spans="1:11">
      <c r="A63" s="31">
        <v>60</v>
      </c>
      <c r="B63" s="26" t="s">
        <v>165</v>
      </c>
      <c r="C63" s="32" t="s">
        <v>166</v>
      </c>
      <c r="D63" s="26" t="s">
        <v>167</v>
      </c>
      <c r="E63" s="26"/>
      <c r="F63" s="26" t="s">
        <v>168</v>
      </c>
      <c r="G63" s="26">
        <v>200</v>
      </c>
      <c r="H63" s="33">
        <v>0.995</v>
      </c>
      <c r="I63" s="33">
        <f t="shared" si="1"/>
        <v>199</v>
      </c>
      <c r="J63" s="39"/>
      <c r="K63" s="39"/>
    </row>
    <row r="64" spans="1:11">
      <c r="A64" s="31">
        <v>61</v>
      </c>
      <c r="B64" s="26" t="s">
        <v>169</v>
      </c>
      <c r="C64" s="32" t="s">
        <v>170</v>
      </c>
      <c r="D64" s="26" t="s">
        <v>171</v>
      </c>
      <c r="E64" s="26"/>
      <c r="F64" s="26" t="s">
        <v>15</v>
      </c>
      <c r="G64" s="26">
        <v>50</v>
      </c>
      <c r="H64" s="33">
        <v>6</v>
      </c>
      <c r="I64" s="33">
        <f t="shared" si="1"/>
        <v>300</v>
      </c>
      <c r="J64" s="39"/>
      <c r="K64" s="39"/>
    </row>
    <row r="65" spans="1:11">
      <c r="A65" s="31">
        <v>62</v>
      </c>
      <c r="B65" s="26" t="s">
        <v>169</v>
      </c>
      <c r="C65" s="32" t="s">
        <v>172</v>
      </c>
      <c r="D65" s="26" t="s">
        <v>173</v>
      </c>
      <c r="E65" s="26"/>
      <c r="F65" s="26" t="s">
        <v>174</v>
      </c>
      <c r="G65" s="26">
        <v>50</v>
      </c>
      <c r="H65" s="33">
        <v>11</v>
      </c>
      <c r="I65" s="33">
        <f t="shared" si="1"/>
        <v>550</v>
      </c>
      <c r="J65" s="39"/>
      <c r="K65" s="39"/>
    </row>
    <row r="66" spans="1:11">
      <c r="A66" s="31">
        <v>63</v>
      </c>
      <c r="B66" s="26" t="s">
        <v>175</v>
      </c>
      <c r="C66" s="32" t="s">
        <v>176</v>
      </c>
      <c r="D66" s="26" t="s">
        <v>177</v>
      </c>
      <c r="E66" s="26"/>
      <c r="F66" s="26" t="s">
        <v>174</v>
      </c>
      <c r="G66" s="26">
        <v>50</v>
      </c>
      <c r="H66" s="33">
        <v>5</v>
      </c>
      <c r="I66" s="33">
        <f t="shared" si="1"/>
        <v>250</v>
      </c>
      <c r="J66" s="39"/>
      <c r="K66" s="39"/>
    </row>
    <row r="67" spans="1:11">
      <c r="A67" s="31">
        <v>64</v>
      </c>
      <c r="B67" s="26" t="s">
        <v>178</v>
      </c>
      <c r="C67" s="32" t="s">
        <v>179</v>
      </c>
      <c r="D67" s="26" t="s">
        <v>177</v>
      </c>
      <c r="E67" s="26"/>
      <c r="F67" s="26" t="s">
        <v>174</v>
      </c>
      <c r="G67" s="26">
        <v>50</v>
      </c>
      <c r="H67" s="33">
        <v>10</v>
      </c>
      <c r="I67" s="33">
        <f t="shared" si="1"/>
        <v>500</v>
      </c>
      <c r="J67" s="39"/>
      <c r="K67" s="39"/>
    </row>
    <row r="68" ht="28.8" spans="1:11">
      <c r="A68" s="31">
        <v>65</v>
      </c>
      <c r="B68" s="26" t="s">
        <v>180</v>
      </c>
      <c r="C68" s="32" t="s">
        <v>181</v>
      </c>
      <c r="D68" s="26" t="s">
        <v>182</v>
      </c>
      <c r="E68" s="26"/>
      <c r="F68" s="26" t="s">
        <v>15</v>
      </c>
      <c r="G68" s="26">
        <v>300</v>
      </c>
      <c r="H68" s="33">
        <v>2</v>
      </c>
      <c r="I68" s="33">
        <f t="shared" si="1"/>
        <v>600</v>
      </c>
      <c r="J68" s="39"/>
      <c r="K68" s="39"/>
    </row>
    <row r="69" spans="1:11">
      <c r="A69" s="31">
        <v>66</v>
      </c>
      <c r="B69" s="26" t="s">
        <v>183</v>
      </c>
      <c r="C69" s="32" t="s">
        <v>184</v>
      </c>
      <c r="D69" s="26" t="s">
        <v>185</v>
      </c>
      <c r="E69" s="26"/>
      <c r="F69" s="26" t="s">
        <v>186</v>
      </c>
      <c r="G69" s="26">
        <v>200</v>
      </c>
      <c r="H69" s="33">
        <v>4</v>
      </c>
      <c r="I69" s="33">
        <f t="shared" ref="I69:I105" si="2">H69*G69</f>
        <v>800</v>
      </c>
      <c r="J69" s="39"/>
      <c r="K69" s="39"/>
    </row>
    <row r="70" ht="28.8" spans="1:11">
      <c r="A70" s="31">
        <v>67</v>
      </c>
      <c r="B70" s="26" t="s">
        <v>183</v>
      </c>
      <c r="C70" s="32" t="s">
        <v>187</v>
      </c>
      <c r="D70" s="26" t="s">
        <v>188</v>
      </c>
      <c r="E70" s="26"/>
      <c r="F70" s="26" t="s">
        <v>186</v>
      </c>
      <c r="G70" s="26">
        <v>100</v>
      </c>
      <c r="H70" s="33">
        <v>9</v>
      </c>
      <c r="I70" s="33">
        <f t="shared" si="2"/>
        <v>900</v>
      </c>
      <c r="J70" s="39"/>
      <c r="K70" s="39"/>
    </row>
    <row r="71" ht="28.8" spans="1:11">
      <c r="A71" s="31">
        <v>68</v>
      </c>
      <c r="B71" s="26" t="s">
        <v>183</v>
      </c>
      <c r="C71" s="32" t="s">
        <v>189</v>
      </c>
      <c r="D71" s="26" t="s">
        <v>188</v>
      </c>
      <c r="E71" s="26"/>
      <c r="F71" s="26" t="s">
        <v>186</v>
      </c>
      <c r="G71" s="26">
        <v>200</v>
      </c>
      <c r="H71" s="33">
        <v>3</v>
      </c>
      <c r="I71" s="33">
        <f t="shared" si="2"/>
        <v>600</v>
      </c>
      <c r="J71" s="39"/>
      <c r="K71" s="39"/>
    </row>
    <row r="72" ht="28.8" spans="1:11">
      <c r="A72" s="31">
        <v>69</v>
      </c>
      <c r="B72" s="26" t="s">
        <v>183</v>
      </c>
      <c r="C72" s="32" t="s">
        <v>190</v>
      </c>
      <c r="D72" s="26" t="s">
        <v>188</v>
      </c>
      <c r="E72" s="26"/>
      <c r="F72" s="26" t="s">
        <v>186</v>
      </c>
      <c r="G72" s="26">
        <v>200</v>
      </c>
      <c r="H72" s="33">
        <v>2.995</v>
      </c>
      <c r="I72" s="33">
        <f t="shared" si="2"/>
        <v>599</v>
      </c>
      <c r="J72" s="39"/>
      <c r="K72" s="39"/>
    </row>
    <row r="73" ht="28.8" spans="1:11">
      <c r="A73" s="31">
        <v>70</v>
      </c>
      <c r="B73" s="26" t="s">
        <v>183</v>
      </c>
      <c r="C73" s="32" t="s">
        <v>191</v>
      </c>
      <c r="D73" s="26" t="s">
        <v>188</v>
      </c>
      <c r="E73" s="26"/>
      <c r="F73" s="26" t="s">
        <v>186</v>
      </c>
      <c r="G73" s="26">
        <v>50</v>
      </c>
      <c r="H73" s="33">
        <v>25</v>
      </c>
      <c r="I73" s="33">
        <f t="shared" si="2"/>
        <v>1250</v>
      </c>
      <c r="J73" s="39"/>
      <c r="K73" s="39"/>
    </row>
    <row r="74" ht="28.8" spans="1:11">
      <c r="A74" s="31">
        <v>71</v>
      </c>
      <c r="B74" s="26" t="s">
        <v>183</v>
      </c>
      <c r="C74" s="32" t="s">
        <v>192</v>
      </c>
      <c r="D74" s="26" t="s">
        <v>188</v>
      </c>
      <c r="E74" s="26"/>
      <c r="F74" s="26" t="s">
        <v>186</v>
      </c>
      <c r="G74" s="26">
        <v>200</v>
      </c>
      <c r="H74" s="33">
        <v>5</v>
      </c>
      <c r="I74" s="33">
        <f t="shared" si="2"/>
        <v>1000</v>
      </c>
      <c r="J74" s="39"/>
      <c r="K74" s="39"/>
    </row>
    <row r="75" spans="1:11">
      <c r="A75" s="31">
        <v>72</v>
      </c>
      <c r="B75" s="26" t="s">
        <v>193</v>
      </c>
      <c r="C75" s="32" t="s">
        <v>194</v>
      </c>
      <c r="D75" s="26" t="s">
        <v>195</v>
      </c>
      <c r="E75" s="26"/>
      <c r="F75" s="26" t="s">
        <v>15</v>
      </c>
      <c r="G75" s="26">
        <v>400</v>
      </c>
      <c r="H75" s="33">
        <v>31</v>
      </c>
      <c r="I75" s="33">
        <f t="shared" si="2"/>
        <v>12400</v>
      </c>
      <c r="J75" s="39"/>
      <c r="K75" s="39"/>
    </row>
    <row r="76" spans="1:11">
      <c r="A76" s="31">
        <v>73</v>
      </c>
      <c r="B76" s="26" t="s">
        <v>196</v>
      </c>
      <c r="C76" s="32" t="s">
        <v>197</v>
      </c>
      <c r="D76" s="26" t="s">
        <v>198</v>
      </c>
      <c r="E76" s="26"/>
      <c r="F76" s="26" t="s">
        <v>15</v>
      </c>
      <c r="G76" s="26">
        <v>200</v>
      </c>
      <c r="H76" s="33">
        <v>17</v>
      </c>
      <c r="I76" s="33">
        <f t="shared" si="2"/>
        <v>3400</v>
      </c>
      <c r="J76" s="39"/>
      <c r="K76" s="39"/>
    </row>
    <row r="77" ht="28.8" spans="1:11">
      <c r="A77" s="31">
        <v>74</v>
      </c>
      <c r="B77" s="26" t="s">
        <v>12</v>
      </c>
      <c r="C77" s="32" t="s">
        <v>199</v>
      </c>
      <c r="D77" s="26" t="s">
        <v>200</v>
      </c>
      <c r="E77" s="26"/>
      <c r="F77" s="26" t="s">
        <v>15</v>
      </c>
      <c r="G77" s="26">
        <v>100</v>
      </c>
      <c r="H77" s="33">
        <v>5</v>
      </c>
      <c r="I77" s="33">
        <f t="shared" si="2"/>
        <v>500</v>
      </c>
      <c r="J77" s="39"/>
      <c r="K77" s="39"/>
    </row>
    <row r="78" ht="28.8" spans="1:11">
      <c r="A78" s="31">
        <v>75</v>
      </c>
      <c r="B78" s="26" t="s">
        <v>201</v>
      </c>
      <c r="C78" s="32" t="s">
        <v>202</v>
      </c>
      <c r="D78" s="26" t="s">
        <v>203</v>
      </c>
      <c r="E78" s="26"/>
      <c r="F78" s="26" t="s">
        <v>110</v>
      </c>
      <c r="G78" s="26">
        <v>300</v>
      </c>
      <c r="H78" s="33">
        <v>24</v>
      </c>
      <c r="I78" s="33">
        <f t="shared" si="2"/>
        <v>7200</v>
      </c>
      <c r="J78" s="39"/>
      <c r="K78" s="39"/>
    </row>
    <row r="79" ht="28.8" spans="1:11">
      <c r="A79" s="31">
        <v>76</v>
      </c>
      <c r="B79" s="26" t="s">
        <v>204</v>
      </c>
      <c r="C79" s="32" t="s">
        <v>205</v>
      </c>
      <c r="D79" s="26" t="s">
        <v>206</v>
      </c>
      <c r="E79" s="26"/>
      <c r="F79" s="26" t="s">
        <v>207</v>
      </c>
      <c r="G79" s="26">
        <v>100</v>
      </c>
      <c r="H79" s="33">
        <v>56</v>
      </c>
      <c r="I79" s="33">
        <f t="shared" si="2"/>
        <v>5600</v>
      </c>
      <c r="J79" s="39"/>
      <c r="K79" s="39"/>
    </row>
    <row r="80" ht="28.8" spans="1:11">
      <c r="A80" s="31">
        <v>77</v>
      </c>
      <c r="B80" s="26" t="s">
        <v>204</v>
      </c>
      <c r="C80" s="32" t="s">
        <v>208</v>
      </c>
      <c r="D80" s="26" t="s">
        <v>206</v>
      </c>
      <c r="E80" s="26"/>
      <c r="F80" s="26" t="s">
        <v>207</v>
      </c>
      <c r="G80" s="26">
        <v>100</v>
      </c>
      <c r="H80" s="33">
        <v>44</v>
      </c>
      <c r="I80" s="33">
        <f t="shared" si="2"/>
        <v>4400</v>
      </c>
      <c r="J80" s="39"/>
      <c r="K80" s="39"/>
    </row>
    <row r="81" spans="1:11">
      <c r="A81" s="31">
        <v>78</v>
      </c>
      <c r="B81" s="26" t="s">
        <v>209</v>
      </c>
      <c r="C81" s="32" t="s">
        <v>210</v>
      </c>
      <c r="D81" s="26" t="s">
        <v>211</v>
      </c>
      <c r="E81" s="26"/>
      <c r="F81" s="26" t="s">
        <v>15</v>
      </c>
      <c r="G81" s="26">
        <v>150</v>
      </c>
      <c r="H81" s="33">
        <v>20</v>
      </c>
      <c r="I81" s="33">
        <f t="shared" si="2"/>
        <v>3000</v>
      </c>
      <c r="J81" s="39"/>
      <c r="K81" s="39"/>
    </row>
    <row r="82" spans="1:11">
      <c r="A82" s="31">
        <v>79</v>
      </c>
      <c r="B82" s="26" t="s">
        <v>209</v>
      </c>
      <c r="C82" s="32" t="s">
        <v>212</v>
      </c>
      <c r="D82" s="26" t="s">
        <v>211</v>
      </c>
      <c r="E82" s="26"/>
      <c r="F82" s="26" t="s">
        <v>15</v>
      </c>
      <c r="G82" s="26">
        <v>100</v>
      </c>
      <c r="H82" s="33">
        <v>31</v>
      </c>
      <c r="I82" s="33">
        <f t="shared" si="2"/>
        <v>3100</v>
      </c>
      <c r="J82" s="39"/>
      <c r="K82" s="39"/>
    </row>
    <row r="83" spans="1:11">
      <c r="A83" s="31">
        <v>80</v>
      </c>
      <c r="B83" s="26" t="s">
        <v>213</v>
      </c>
      <c r="C83" s="32" t="s">
        <v>214</v>
      </c>
      <c r="D83" s="26" t="s">
        <v>215</v>
      </c>
      <c r="E83" s="26"/>
      <c r="F83" s="26" t="s">
        <v>158</v>
      </c>
      <c r="G83" s="26">
        <v>50</v>
      </c>
      <c r="H83" s="33">
        <v>19</v>
      </c>
      <c r="I83" s="33">
        <f t="shared" si="2"/>
        <v>950</v>
      </c>
      <c r="J83" s="39"/>
      <c r="K83" s="39"/>
    </row>
    <row r="84" spans="1:11">
      <c r="A84" s="31">
        <v>81</v>
      </c>
      <c r="B84" s="26" t="s">
        <v>216</v>
      </c>
      <c r="C84" s="32" t="s">
        <v>217</v>
      </c>
      <c r="D84" s="26" t="s">
        <v>218</v>
      </c>
      <c r="E84" s="26"/>
      <c r="F84" s="26" t="s">
        <v>158</v>
      </c>
      <c r="G84" s="26">
        <v>50</v>
      </c>
      <c r="H84" s="33">
        <v>9</v>
      </c>
      <c r="I84" s="33">
        <f t="shared" si="2"/>
        <v>450</v>
      </c>
      <c r="J84" s="39"/>
      <c r="K84" s="39"/>
    </row>
    <row r="85" ht="28.8" spans="1:11">
      <c r="A85" s="31">
        <v>82</v>
      </c>
      <c r="B85" s="26" t="s">
        <v>219</v>
      </c>
      <c r="C85" s="32" t="s">
        <v>220</v>
      </c>
      <c r="D85" s="26" t="s">
        <v>221</v>
      </c>
      <c r="E85" s="26"/>
      <c r="F85" s="26" t="s">
        <v>15</v>
      </c>
      <c r="G85" s="26">
        <v>150</v>
      </c>
      <c r="H85" s="33">
        <v>53</v>
      </c>
      <c r="I85" s="33">
        <f t="shared" si="2"/>
        <v>7950</v>
      </c>
      <c r="J85" s="39"/>
      <c r="K85" s="39"/>
    </row>
    <row r="86" ht="28.8" spans="1:11">
      <c r="A86" s="31">
        <v>83</v>
      </c>
      <c r="B86" s="26" t="s">
        <v>219</v>
      </c>
      <c r="C86" s="32" t="s">
        <v>222</v>
      </c>
      <c r="D86" s="26" t="s">
        <v>221</v>
      </c>
      <c r="E86" s="26"/>
      <c r="F86" s="26" t="s">
        <v>15</v>
      </c>
      <c r="G86" s="26">
        <v>150</v>
      </c>
      <c r="H86" s="33">
        <v>33</v>
      </c>
      <c r="I86" s="33">
        <f t="shared" si="2"/>
        <v>4950</v>
      </c>
      <c r="J86" s="39"/>
      <c r="K86" s="39"/>
    </row>
    <row r="87" ht="28.8" spans="1:11">
      <c r="A87" s="31">
        <v>84</v>
      </c>
      <c r="B87" s="26" t="s">
        <v>223</v>
      </c>
      <c r="C87" s="32" t="s">
        <v>224</v>
      </c>
      <c r="D87" s="26" t="s">
        <v>225</v>
      </c>
      <c r="E87" s="26"/>
      <c r="F87" s="26" t="s">
        <v>226</v>
      </c>
      <c r="G87" s="26">
        <v>20</v>
      </c>
      <c r="H87" s="33">
        <v>301</v>
      </c>
      <c r="I87" s="33">
        <f t="shared" si="2"/>
        <v>6020</v>
      </c>
      <c r="J87" s="39"/>
      <c r="K87" s="39"/>
    </row>
    <row r="88" ht="28.8" spans="1:11">
      <c r="A88" s="31">
        <v>85</v>
      </c>
      <c r="B88" s="26" t="s">
        <v>223</v>
      </c>
      <c r="C88" s="32" t="s">
        <v>227</v>
      </c>
      <c r="D88" s="26" t="s">
        <v>225</v>
      </c>
      <c r="E88" s="26"/>
      <c r="F88" s="26" t="s">
        <v>226</v>
      </c>
      <c r="G88" s="26">
        <v>10</v>
      </c>
      <c r="H88" s="33">
        <v>358</v>
      </c>
      <c r="I88" s="33">
        <f t="shared" si="2"/>
        <v>3580</v>
      </c>
      <c r="J88" s="39"/>
      <c r="K88" s="39"/>
    </row>
    <row r="89" ht="28.8" spans="1:11">
      <c r="A89" s="31">
        <v>86</v>
      </c>
      <c r="B89" s="26" t="s">
        <v>228</v>
      </c>
      <c r="C89" s="32" t="s">
        <v>229</v>
      </c>
      <c r="D89" s="26" t="s">
        <v>225</v>
      </c>
      <c r="E89" s="26"/>
      <c r="F89" s="26" t="s">
        <v>110</v>
      </c>
      <c r="G89" s="26">
        <v>20</v>
      </c>
      <c r="H89" s="33">
        <v>127</v>
      </c>
      <c r="I89" s="33">
        <f t="shared" si="2"/>
        <v>2540</v>
      </c>
      <c r="J89" s="39"/>
      <c r="K89" s="39"/>
    </row>
    <row r="90" ht="28.8" spans="1:11">
      <c r="A90" s="31">
        <v>87</v>
      </c>
      <c r="B90" s="26" t="s">
        <v>228</v>
      </c>
      <c r="C90" s="32" t="s">
        <v>230</v>
      </c>
      <c r="D90" s="26" t="s">
        <v>225</v>
      </c>
      <c r="E90" s="26"/>
      <c r="F90" s="26" t="s">
        <v>110</v>
      </c>
      <c r="G90" s="26">
        <v>10</v>
      </c>
      <c r="H90" s="33">
        <v>97</v>
      </c>
      <c r="I90" s="33">
        <f t="shared" si="2"/>
        <v>970</v>
      </c>
      <c r="J90" s="39"/>
      <c r="K90" s="39"/>
    </row>
    <row r="91" ht="28.8" spans="1:11">
      <c r="A91" s="31">
        <v>88</v>
      </c>
      <c r="B91" s="26" t="s">
        <v>231</v>
      </c>
      <c r="C91" s="32" t="s">
        <v>232</v>
      </c>
      <c r="D91" s="26" t="s">
        <v>233</v>
      </c>
      <c r="E91" s="26"/>
      <c r="F91" s="26" t="s">
        <v>15</v>
      </c>
      <c r="G91" s="26">
        <v>100</v>
      </c>
      <c r="H91" s="33">
        <v>11</v>
      </c>
      <c r="I91" s="33">
        <f t="shared" si="2"/>
        <v>1100</v>
      </c>
      <c r="J91" s="39"/>
      <c r="K91" s="39"/>
    </row>
    <row r="92" spans="1:11">
      <c r="A92" s="31">
        <v>89</v>
      </c>
      <c r="B92" s="26" t="s">
        <v>234</v>
      </c>
      <c r="C92" s="32" t="s">
        <v>235</v>
      </c>
      <c r="D92" s="26" t="s">
        <v>236</v>
      </c>
      <c r="E92" s="26"/>
      <c r="F92" s="26" t="s">
        <v>237</v>
      </c>
      <c r="G92" s="26">
        <v>200</v>
      </c>
      <c r="H92" s="33">
        <v>2.5</v>
      </c>
      <c r="I92" s="33">
        <f t="shared" si="2"/>
        <v>500</v>
      </c>
      <c r="J92" s="39"/>
      <c r="K92" s="39"/>
    </row>
    <row r="93" ht="28.8" spans="1:11">
      <c r="A93" s="31">
        <v>90</v>
      </c>
      <c r="B93" s="26" t="s">
        <v>238</v>
      </c>
      <c r="C93" s="32" t="s">
        <v>239</v>
      </c>
      <c r="D93" s="26" t="s">
        <v>240</v>
      </c>
      <c r="E93" s="26"/>
      <c r="F93" s="26" t="s">
        <v>15</v>
      </c>
      <c r="G93" s="26">
        <v>50</v>
      </c>
      <c r="H93" s="33">
        <v>44</v>
      </c>
      <c r="I93" s="33">
        <f t="shared" si="2"/>
        <v>2200</v>
      </c>
      <c r="J93" s="39"/>
      <c r="K93" s="39"/>
    </row>
    <row r="94" spans="1:11">
      <c r="A94" s="31">
        <v>91</v>
      </c>
      <c r="B94" s="26" t="s">
        <v>241</v>
      </c>
      <c r="C94" s="32" t="s">
        <v>242</v>
      </c>
      <c r="D94" s="26" t="s">
        <v>243</v>
      </c>
      <c r="E94" s="26"/>
      <c r="F94" s="26" t="s">
        <v>244</v>
      </c>
      <c r="G94" s="26">
        <v>200</v>
      </c>
      <c r="H94" s="33">
        <v>2</v>
      </c>
      <c r="I94" s="33">
        <f t="shared" si="2"/>
        <v>400</v>
      </c>
      <c r="J94" s="39"/>
      <c r="K94" s="39"/>
    </row>
    <row r="95" ht="28.8" spans="1:11">
      <c r="A95" s="31">
        <v>92</v>
      </c>
      <c r="B95" s="26" t="s">
        <v>107</v>
      </c>
      <c r="C95" s="32" t="s">
        <v>245</v>
      </c>
      <c r="D95" s="26" t="s">
        <v>246</v>
      </c>
      <c r="E95" s="26"/>
      <c r="F95" s="26" t="s">
        <v>110</v>
      </c>
      <c r="G95" s="26">
        <v>50</v>
      </c>
      <c r="H95" s="33">
        <v>21</v>
      </c>
      <c r="I95" s="33">
        <f t="shared" si="2"/>
        <v>1050</v>
      </c>
      <c r="J95" s="39"/>
      <c r="K95" s="39"/>
    </row>
    <row r="96" ht="28.8" spans="1:11">
      <c r="A96" s="31">
        <v>93</v>
      </c>
      <c r="B96" s="26" t="s">
        <v>247</v>
      </c>
      <c r="C96" s="32" t="s">
        <v>248</v>
      </c>
      <c r="D96" s="26" t="s">
        <v>249</v>
      </c>
      <c r="E96" s="26"/>
      <c r="F96" s="26" t="s">
        <v>250</v>
      </c>
      <c r="G96" s="26">
        <v>500</v>
      </c>
      <c r="H96" s="33">
        <v>9</v>
      </c>
      <c r="I96" s="33">
        <f t="shared" si="2"/>
        <v>4500</v>
      </c>
      <c r="J96" s="39"/>
      <c r="K96" s="39"/>
    </row>
    <row r="97" ht="28.8" spans="1:11">
      <c r="A97" s="31">
        <v>94</v>
      </c>
      <c r="B97" s="26" t="s">
        <v>251</v>
      </c>
      <c r="C97" s="32" t="s">
        <v>252</v>
      </c>
      <c r="D97" s="26" t="s">
        <v>253</v>
      </c>
      <c r="E97" s="26"/>
      <c r="F97" s="26" t="s">
        <v>244</v>
      </c>
      <c r="G97" s="26">
        <v>250</v>
      </c>
      <c r="H97" s="33">
        <v>32</v>
      </c>
      <c r="I97" s="33">
        <f t="shared" si="2"/>
        <v>8000</v>
      </c>
      <c r="J97" s="39"/>
      <c r="K97" s="39"/>
    </row>
    <row r="98" ht="28.8" spans="1:11">
      <c r="A98" s="31">
        <v>95</v>
      </c>
      <c r="B98" s="26" t="s">
        <v>254</v>
      </c>
      <c r="C98" s="32" t="s">
        <v>255</v>
      </c>
      <c r="D98" s="26" t="s">
        <v>256</v>
      </c>
      <c r="E98" s="26"/>
      <c r="F98" s="26" t="s">
        <v>15</v>
      </c>
      <c r="G98" s="26">
        <v>1000</v>
      </c>
      <c r="H98" s="33">
        <v>0.1</v>
      </c>
      <c r="I98" s="33">
        <f t="shared" si="2"/>
        <v>100</v>
      </c>
      <c r="J98" s="39"/>
      <c r="K98" s="39"/>
    </row>
    <row r="99" ht="28.8" spans="1:11">
      <c r="A99" s="31">
        <v>96</v>
      </c>
      <c r="B99" s="26" t="s">
        <v>257</v>
      </c>
      <c r="C99" s="32" t="s">
        <v>258</v>
      </c>
      <c r="D99" s="26" t="s">
        <v>259</v>
      </c>
      <c r="E99" s="26"/>
      <c r="F99" s="26" t="s">
        <v>260</v>
      </c>
      <c r="G99" s="26">
        <v>500</v>
      </c>
      <c r="H99" s="33">
        <v>1.4</v>
      </c>
      <c r="I99" s="33">
        <f t="shared" si="2"/>
        <v>700</v>
      </c>
      <c r="J99" s="39"/>
      <c r="K99" s="39"/>
    </row>
    <row r="100" ht="28.8" spans="1:11">
      <c r="A100" s="31">
        <v>97</v>
      </c>
      <c r="B100" s="26" t="s">
        <v>261</v>
      </c>
      <c r="C100" s="32" t="s">
        <v>262</v>
      </c>
      <c r="D100" s="26" t="s">
        <v>263</v>
      </c>
      <c r="E100" s="26"/>
      <c r="F100" s="26" t="s">
        <v>244</v>
      </c>
      <c r="G100" s="26">
        <v>100</v>
      </c>
      <c r="H100" s="33">
        <v>15</v>
      </c>
      <c r="I100" s="33">
        <f t="shared" si="2"/>
        <v>1500</v>
      </c>
      <c r="J100" s="39"/>
      <c r="K100" s="39"/>
    </row>
    <row r="101" ht="28.8" spans="1:11">
      <c r="A101" s="31">
        <v>98</v>
      </c>
      <c r="B101" s="26" t="s">
        <v>261</v>
      </c>
      <c r="C101" s="32" t="s">
        <v>264</v>
      </c>
      <c r="D101" s="26" t="s">
        <v>265</v>
      </c>
      <c r="E101" s="26"/>
      <c r="F101" s="26" t="s">
        <v>244</v>
      </c>
      <c r="G101" s="26">
        <v>100</v>
      </c>
      <c r="H101" s="33">
        <v>4</v>
      </c>
      <c r="I101" s="33">
        <f t="shared" si="2"/>
        <v>400</v>
      </c>
      <c r="J101" s="39"/>
      <c r="K101" s="39"/>
    </row>
    <row r="102" ht="28.8" spans="1:11">
      <c r="A102" s="31">
        <v>99</v>
      </c>
      <c r="B102" s="26" t="s">
        <v>266</v>
      </c>
      <c r="C102" s="32" t="s">
        <v>267</v>
      </c>
      <c r="D102" s="26" t="s">
        <v>268</v>
      </c>
      <c r="E102" s="26"/>
      <c r="F102" s="26" t="s">
        <v>250</v>
      </c>
      <c r="G102" s="26">
        <v>50</v>
      </c>
      <c r="H102" s="33">
        <v>12</v>
      </c>
      <c r="I102" s="33">
        <f t="shared" si="2"/>
        <v>600</v>
      </c>
      <c r="J102" s="39"/>
      <c r="K102" s="39"/>
    </row>
    <row r="103" ht="28.8" spans="1:11">
      <c r="A103" s="31">
        <v>100</v>
      </c>
      <c r="B103" s="26" t="s">
        <v>269</v>
      </c>
      <c r="C103" s="32" t="s">
        <v>270</v>
      </c>
      <c r="D103" s="26" t="s">
        <v>271</v>
      </c>
      <c r="E103" s="26"/>
      <c r="F103" s="26" t="s">
        <v>272</v>
      </c>
      <c r="G103" s="26">
        <v>100</v>
      </c>
      <c r="H103" s="33">
        <v>10</v>
      </c>
      <c r="I103" s="33">
        <f t="shared" si="2"/>
        <v>1000</v>
      </c>
      <c r="J103" s="39"/>
      <c r="K103" s="39"/>
    </row>
    <row r="104" ht="28.8" spans="1:11">
      <c r="A104" s="31">
        <v>101</v>
      </c>
      <c r="B104" s="26" t="s">
        <v>273</v>
      </c>
      <c r="C104" s="32" t="s">
        <v>274</v>
      </c>
      <c r="D104" s="26" t="s">
        <v>275</v>
      </c>
      <c r="E104" s="26"/>
      <c r="F104" s="26" t="s">
        <v>276</v>
      </c>
      <c r="G104" s="26">
        <v>100</v>
      </c>
      <c r="H104" s="33">
        <v>6</v>
      </c>
      <c r="I104" s="33">
        <f t="shared" si="2"/>
        <v>600</v>
      </c>
      <c r="J104" s="39"/>
      <c r="K104" s="39"/>
    </row>
    <row r="105" ht="16" customHeight="1" spans="1:11">
      <c r="A105" s="31">
        <v>102</v>
      </c>
      <c r="B105" s="26" t="s">
        <v>273</v>
      </c>
      <c r="C105" s="32" t="s">
        <v>277</v>
      </c>
      <c r="D105" s="26" t="s">
        <v>278</v>
      </c>
      <c r="E105" s="26"/>
      <c r="F105" s="26" t="s">
        <v>276</v>
      </c>
      <c r="G105" s="26">
        <v>100</v>
      </c>
      <c r="H105" s="33">
        <v>3</v>
      </c>
      <c r="I105" s="33">
        <f t="shared" si="2"/>
        <v>300</v>
      </c>
      <c r="J105" s="39"/>
      <c r="K105" s="39"/>
    </row>
    <row r="106" ht="25" customHeight="1" spans="1:11">
      <c r="A106" s="26" t="s">
        <v>56</v>
      </c>
      <c r="B106" s="26"/>
      <c r="C106" s="26"/>
      <c r="D106" s="26"/>
      <c r="E106" s="26"/>
      <c r="F106" s="26"/>
      <c r="G106" s="26"/>
      <c r="H106" s="33"/>
      <c r="I106" s="33">
        <f>SUM(I4:I105)</f>
        <v>222203</v>
      </c>
      <c r="J106" s="39"/>
      <c r="K106" s="39"/>
    </row>
    <row r="107" ht="30" customHeight="1" spans="1:11">
      <c r="A107" s="26" t="s">
        <v>57</v>
      </c>
      <c r="B107" s="26"/>
      <c r="C107" s="26"/>
      <c r="D107" s="40"/>
      <c r="E107" s="40"/>
      <c r="F107" s="40"/>
      <c r="G107" s="40"/>
      <c r="H107" s="40"/>
      <c r="I107" s="40"/>
      <c r="J107" s="40"/>
      <c r="K107" s="42"/>
    </row>
    <row r="108" ht="30" customHeight="1" spans="1:11">
      <c r="A108" s="41" t="s">
        <v>58</v>
      </c>
      <c r="B108" s="40"/>
      <c r="C108" s="40"/>
      <c r="D108" s="40"/>
      <c r="E108" s="40"/>
      <c r="F108" s="40"/>
      <c r="G108" s="40"/>
      <c r="H108" s="40"/>
      <c r="I108" s="40"/>
      <c r="J108" s="40"/>
      <c r="K108" s="42"/>
    </row>
  </sheetData>
  <mergeCells count="16">
    <mergeCell ref="A1:K1"/>
    <mergeCell ref="A106:C106"/>
    <mergeCell ref="A107:C107"/>
    <mergeCell ref="D107:K107"/>
    <mergeCell ref="A108:K10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scale="6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0"/>
  <sheetViews>
    <sheetView workbookViewId="0">
      <selection activeCell="C25" sqref="C25"/>
    </sheetView>
  </sheetViews>
  <sheetFormatPr defaultColWidth="8.88888888888889" defaultRowHeight="14.4"/>
  <cols>
    <col min="1" max="1" width="5" style="1" customWidth="1"/>
    <col min="2" max="2" width="8.88888888888889" style="1"/>
    <col min="3" max="3" width="54" style="1" customWidth="1"/>
    <col min="4" max="4" width="17.3796296296296" style="1" customWidth="1"/>
    <col min="5" max="7" width="8.88888888888889" style="1"/>
    <col min="8" max="8" width="11.1296296296296" style="2" customWidth="1"/>
    <col min="9" max="9" width="11.6296296296296" style="2" customWidth="1"/>
    <col min="10" max="11" width="9" style="3"/>
    <col min="12" max="16384" width="8.88888888888889" style="1"/>
  </cols>
  <sheetData>
    <row r="1" ht="41" customHeight="1" spans="1:12">
      <c r="A1" s="4" t="s">
        <v>279</v>
      </c>
      <c r="B1" s="4"/>
      <c r="C1" s="4"/>
      <c r="D1" s="4"/>
      <c r="E1" s="4"/>
      <c r="F1" s="4"/>
      <c r="G1" s="4"/>
      <c r="H1" s="5"/>
      <c r="I1" s="5"/>
      <c r="J1" s="13"/>
      <c r="K1" s="13"/>
      <c r="L1" s="4"/>
    </row>
    <row r="2" ht="27" customHeight="1" spans="1:12">
      <c r="A2" s="6" t="s">
        <v>1</v>
      </c>
      <c r="B2" s="6" t="s">
        <v>280</v>
      </c>
      <c r="C2" s="6" t="s">
        <v>281</v>
      </c>
      <c r="D2" s="7" t="s">
        <v>4</v>
      </c>
      <c r="E2" s="6" t="s">
        <v>5</v>
      </c>
      <c r="F2" s="8" t="s">
        <v>6</v>
      </c>
      <c r="G2" s="6" t="s">
        <v>7</v>
      </c>
      <c r="H2" s="9" t="s">
        <v>8</v>
      </c>
      <c r="I2" s="9" t="s">
        <v>282</v>
      </c>
      <c r="J2" s="14" t="s">
        <v>10</v>
      </c>
      <c r="K2" s="14" t="s">
        <v>283</v>
      </c>
      <c r="L2" s="6" t="s">
        <v>284</v>
      </c>
    </row>
    <row r="3" ht="19" customHeight="1" spans="1:12">
      <c r="A3" s="6"/>
      <c r="B3" s="6"/>
      <c r="C3" s="6"/>
      <c r="D3" s="7"/>
      <c r="E3" s="6"/>
      <c r="F3" s="8"/>
      <c r="G3" s="6"/>
      <c r="H3" s="9"/>
      <c r="I3" s="9"/>
      <c r="J3" s="14"/>
      <c r="K3" s="14"/>
      <c r="L3" s="6"/>
    </row>
    <row r="4" ht="43.2" spans="1:12">
      <c r="A4" s="6">
        <v>1</v>
      </c>
      <c r="B4" s="6" t="s">
        <v>285</v>
      </c>
      <c r="C4" s="6" t="s">
        <v>286</v>
      </c>
      <c r="D4" s="6" t="s">
        <v>287</v>
      </c>
      <c r="E4" s="6"/>
      <c r="F4" s="6" t="s">
        <v>15</v>
      </c>
      <c r="G4" s="6">
        <v>30</v>
      </c>
      <c r="H4" s="9">
        <v>3</v>
      </c>
      <c r="I4" s="9">
        <f>H4*G4</f>
        <v>90</v>
      </c>
      <c r="J4" s="15"/>
      <c r="K4" s="15"/>
      <c r="L4" s="6" t="s">
        <v>288</v>
      </c>
    </row>
    <row r="5" ht="43.2" spans="1:12">
      <c r="A5" s="6">
        <v>2</v>
      </c>
      <c r="B5" s="6" t="s">
        <v>285</v>
      </c>
      <c r="C5" s="6" t="s">
        <v>289</v>
      </c>
      <c r="D5" s="6" t="s">
        <v>290</v>
      </c>
      <c r="E5" s="6"/>
      <c r="F5" s="6" t="s">
        <v>15</v>
      </c>
      <c r="G5" s="6">
        <v>15</v>
      </c>
      <c r="H5" s="9">
        <v>13</v>
      </c>
      <c r="I5" s="9">
        <f t="shared" ref="I5:I30" si="0">H5*G5</f>
        <v>195</v>
      </c>
      <c r="J5" s="16"/>
      <c r="K5" s="16"/>
      <c r="L5" s="6" t="s">
        <v>288</v>
      </c>
    </row>
    <row r="6" ht="43.2" spans="1:12">
      <c r="A6" s="6">
        <v>3</v>
      </c>
      <c r="B6" s="6" t="s">
        <v>285</v>
      </c>
      <c r="C6" s="6" t="s">
        <v>291</v>
      </c>
      <c r="D6" s="6" t="s">
        <v>292</v>
      </c>
      <c r="E6" s="6"/>
      <c r="F6" s="6" t="s">
        <v>15</v>
      </c>
      <c r="G6" s="6">
        <v>30</v>
      </c>
      <c r="H6" s="9">
        <v>5</v>
      </c>
      <c r="I6" s="9">
        <f t="shared" si="0"/>
        <v>150</v>
      </c>
      <c r="J6" s="17"/>
      <c r="K6" s="17"/>
      <c r="L6" s="6" t="s">
        <v>288</v>
      </c>
    </row>
    <row r="7" ht="28.8" spans="1:12">
      <c r="A7" s="6">
        <v>4</v>
      </c>
      <c r="B7" s="6" t="s">
        <v>285</v>
      </c>
      <c r="C7" s="6" t="s">
        <v>293</v>
      </c>
      <c r="D7" s="6" t="s">
        <v>294</v>
      </c>
      <c r="E7" s="6"/>
      <c r="F7" s="6" t="s">
        <v>15</v>
      </c>
      <c r="G7" s="6">
        <v>20</v>
      </c>
      <c r="H7" s="9">
        <v>3</v>
      </c>
      <c r="I7" s="9">
        <f t="shared" si="0"/>
        <v>60</v>
      </c>
      <c r="J7" s="17"/>
      <c r="K7" s="17"/>
      <c r="L7" s="6" t="s">
        <v>288</v>
      </c>
    </row>
    <row r="8" ht="28.8" spans="1:12">
      <c r="A8" s="6">
        <v>5</v>
      </c>
      <c r="B8" s="6" t="s">
        <v>295</v>
      </c>
      <c r="C8" s="6" t="s">
        <v>296</v>
      </c>
      <c r="D8" s="6" t="s">
        <v>297</v>
      </c>
      <c r="E8" s="6"/>
      <c r="F8" s="6" t="s">
        <v>15</v>
      </c>
      <c r="G8" s="6">
        <v>30</v>
      </c>
      <c r="H8" s="9">
        <v>15</v>
      </c>
      <c r="I8" s="9">
        <f t="shared" si="0"/>
        <v>450</v>
      </c>
      <c r="J8" s="17"/>
      <c r="K8" s="17"/>
      <c r="L8" s="6" t="s">
        <v>288</v>
      </c>
    </row>
    <row r="9" ht="28.8" spans="1:12">
      <c r="A9" s="6">
        <v>6</v>
      </c>
      <c r="B9" s="6" t="s">
        <v>295</v>
      </c>
      <c r="C9" s="6" t="s">
        <v>298</v>
      </c>
      <c r="D9" s="6" t="s">
        <v>299</v>
      </c>
      <c r="E9" s="6"/>
      <c r="F9" s="6" t="s">
        <v>15</v>
      </c>
      <c r="G9" s="6">
        <v>30</v>
      </c>
      <c r="H9" s="9">
        <v>20</v>
      </c>
      <c r="I9" s="9">
        <f t="shared" si="0"/>
        <v>600</v>
      </c>
      <c r="J9" s="17"/>
      <c r="K9" s="17"/>
      <c r="L9" s="6" t="s">
        <v>288</v>
      </c>
    </row>
    <row r="10" ht="28.8" spans="1:12">
      <c r="A10" s="6">
        <v>7</v>
      </c>
      <c r="B10" s="6" t="s">
        <v>295</v>
      </c>
      <c r="C10" s="6" t="s">
        <v>300</v>
      </c>
      <c r="D10" s="6" t="s">
        <v>299</v>
      </c>
      <c r="E10" s="6"/>
      <c r="F10" s="6" t="s">
        <v>15</v>
      </c>
      <c r="G10" s="6">
        <v>30</v>
      </c>
      <c r="H10" s="9">
        <v>32</v>
      </c>
      <c r="I10" s="9">
        <f t="shared" si="0"/>
        <v>960</v>
      </c>
      <c r="J10" s="17"/>
      <c r="K10" s="17"/>
      <c r="L10" s="6" t="s">
        <v>288</v>
      </c>
    </row>
    <row r="11" ht="28.8" spans="1:12">
      <c r="A11" s="6">
        <v>8</v>
      </c>
      <c r="B11" s="6" t="s">
        <v>295</v>
      </c>
      <c r="C11" s="6" t="s">
        <v>301</v>
      </c>
      <c r="D11" s="6" t="s">
        <v>299</v>
      </c>
      <c r="E11" s="6"/>
      <c r="F11" s="6" t="s">
        <v>15</v>
      </c>
      <c r="G11" s="6">
        <v>30</v>
      </c>
      <c r="H11" s="9">
        <v>12</v>
      </c>
      <c r="I11" s="9">
        <f t="shared" si="0"/>
        <v>360</v>
      </c>
      <c r="J11" s="17"/>
      <c r="K11" s="17"/>
      <c r="L11" s="6" t="s">
        <v>288</v>
      </c>
    </row>
    <row r="12" ht="28.8" spans="1:12">
      <c r="A12" s="6">
        <v>9</v>
      </c>
      <c r="B12" s="6" t="s">
        <v>302</v>
      </c>
      <c r="C12" s="6" t="s">
        <v>303</v>
      </c>
      <c r="D12" s="6" t="s">
        <v>304</v>
      </c>
      <c r="E12" s="6"/>
      <c r="F12" s="6" t="s">
        <v>15</v>
      </c>
      <c r="G12" s="6">
        <v>50</v>
      </c>
      <c r="H12" s="9">
        <v>15</v>
      </c>
      <c r="I12" s="9">
        <f t="shared" si="0"/>
        <v>750</v>
      </c>
      <c r="J12" s="17"/>
      <c r="K12" s="17"/>
      <c r="L12" s="6" t="s">
        <v>288</v>
      </c>
    </row>
    <row r="13" ht="28.8" spans="1:12">
      <c r="A13" s="6">
        <v>10</v>
      </c>
      <c r="B13" s="6" t="s">
        <v>305</v>
      </c>
      <c r="C13" s="6" t="s">
        <v>306</v>
      </c>
      <c r="D13" s="6" t="s">
        <v>307</v>
      </c>
      <c r="E13" s="6"/>
      <c r="F13" s="6" t="s">
        <v>174</v>
      </c>
      <c r="G13" s="6">
        <v>50</v>
      </c>
      <c r="H13" s="9">
        <v>40</v>
      </c>
      <c r="I13" s="9">
        <f t="shared" si="0"/>
        <v>2000</v>
      </c>
      <c r="J13" s="17"/>
      <c r="K13" s="17"/>
      <c r="L13" s="6" t="s">
        <v>288</v>
      </c>
    </row>
    <row r="14" ht="28.8" spans="1:12">
      <c r="A14" s="6">
        <v>11</v>
      </c>
      <c r="B14" s="6" t="s">
        <v>308</v>
      </c>
      <c r="C14" s="6" t="s">
        <v>309</v>
      </c>
      <c r="D14" s="6" t="s">
        <v>310</v>
      </c>
      <c r="E14" s="6"/>
      <c r="F14" s="6" t="s">
        <v>311</v>
      </c>
      <c r="G14" s="6">
        <v>800</v>
      </c>
      <c r="H14" s="9">
        <v>14</v>
      </c>
      <c r="I14" s="9">
        <f t="shared" si="0"/>
        <v>11200</v>
      </c>
      <c r="J14" s="17"/>
      <c r="K14" s="17"/>
      <c r="L14" s="6" t="s">
        <v>288</v>
      </c>
    </row>
    <row r="15" ht="28.8" spans="1:12">
      <c r="A15" s="6">
        <v>12</v>
      </c>
      <c r="B15" s="6" t="s">
        <v>312</v>
      </c>
      <c r="C15" s="6" t="s">
        <v>313</v>
      </c>
      <c r="D15" s="6" t="s">
        <v>310</v>
      </c>
      <c r="E15" s="6"/>
      <c r="F15" s="6" t="s">
        <v>311</v>
      </c>
      <c r="G15" s="6">
        <v>80</v>
      </c>
      <c r="H15" s="9">
        <v>18</v>
      </c>
      <c r="I15" s="9">
        <f t="shared" si="0"/>
        <v>1440</v>
      </c>
      <c r="J15" s="17"/>
      <c r="K15" s="17"/>
      <c r="L15" s="6" t="s">
        <v>288</v>
      </c>
    </row>
    <row r="16" ht="28.8" spans="1:12">
      <c r="A16" s="6">
        <v>13</v>
      </c>
      <c r="B16" s="6" t="s">
        <v>314</v>
      </c>
      <c r="C16" s="6" t="s">
        <v>315</v>
      </c>
      <c r="D16" s="6" t="s">
        <v>316</v>
      </c>
      <c r="E16" s="6"/>
      <c r="F16" s="6" t="s">
        <v>317</v>
      </c>
      <c r="G16" s="6">
        <v>80</v>
      </c>
      <c r="H16" s="9">
        <v>20</v>
      </c>
      <c r="I16" s="9">
        <f t="shared" si="0"/>
        <v>1600</v>
      </c>
      <c r="J16" s="17"/>
      <c r="K16" s="17"/>
      <c r="L16" s="6" t="s">
        <v>288</v>
      </c>
    </row>
    <row r="17" ht="28.8" spans="1:12">
      <c r="A17" s="6">
        <v>14</v>
      </c>
      <c r="B17" s="6" t="s">
        <v>318</v>
      </c>
      <c r="C17" s="6" t="s">
        <v>319</v>
      </c>
      <c r="D17" s="6" t="s">
        <v>316</v>
      </c>
      <c r="E17" s="6"/>
      <c r="F17" s="6" t="s">
        <v>158</v>
      </c>
      <c r="G17" s="6">
        <v>80</v>
      </c>
      <c r="H17" s="9">
        <v>12</v>
      </c>
      <c r="I17" s="9">
        <f t="shared" si="0"/>
        <v>960</v>
      </c>
      <c r="J17" s="17"/>
      <c r="K17" s="17"/>
      <c r="L17" s="6" t="s">
        <v>288</v>
      </c>
    </row>
    <row r="18" ht="28.8" spans="1:12">
      <c r="A18" s="6">
        <v>15</v>
      </c>
      <c r="B18" s="6" t="s">
        <v>320</v>
      </c>
      <c r="C18" s="6" t="s">
        <v>321</v>
      </c>
      <c r="D18" s="6" t="s">
        <v>322</v>
      </c>
      <c r="E18" s="6"/>
      <c r="F18" s="6" t="s">
        <v>158</v>
      </c>
      <c r="G18" s="6">
        <v>100</v>
      </c>
      <c r="H18" s="9">
        <v>19</v>
      </c>
      <c r="I18" s="9">
        <f t="shared" si="0"/>
        <v>1900</v>
      </c>
      <c r="J18" s="17"/>
      <c r="K18" s="17"/>
      <c r="L18" s="6" t="s">
        <v>288</v>
      </c>
    </row>
    <row r="19" ht="28.8" spans="1:12">
      <c r="A19" s="6">
        <v>16</v>
      </c>
      <c r="B19" s="6" t="s">
        <v>323</v>
      </c>
      <c r="C19" s="6" t="s">
        <v>324</v>
      </c>
      <c r="D19" s="6" t="s">
        <v>325</v>
      </c>
      <c r="E19" s="6"/>
      <c r="F19" s="6" t="s">
        <v>158</v>
      </c>
      <c r="G19" s="6">
        <v>50</v>
      </c>
      <c r="H19" s="9">
        <v>27</v>
      </c>
      <c r="I19" s="9">
        <f t="shared" si="0"/>
        <v>1350</v>
      </c>
      <c r="J19" s="17"/>
      <c r="K19" s="17"/>
      <c r="L19" s="6" t="s">
        <v>288</v>
      </c>
    </row>
    <row r="20" ht="28.8" spans="1:12">
      <c r="A20" s="6">
        <v>17</v>
      </c>
      <c r="B20" s="6" t="s">
        <v>326</v>
      </c>
      <c r="C20" s="6" t="s">
        <v>327</v>
      </c>
      <c r="D20" s="6" t="s">
        <v>328</v>
      </c>
      <c r="E20" s="6"/>
      <c r="F20" s="6" t="s">
        <v>15</v>
      </c>
      <c r="G20" s="6">
        <v>100</v>
      </c>
      <c r="H20" s="9">
        <v>23</v>
      </c>
      <c r="I20" s="9">
        <f t="shared" si="0"/>
        <v>2300</v>
      </c>
      <c r="J20" s="17"/>
      <c r="K20" s="17"/>
      <c r="L20" s="6" t="s">
        <v>288</v>
      </c>
    </row>
    <row r="21" ht="28.8" spans="1:12">
      <c r="A21" s="6">
        <v>18</v>
      </c>
      <c r="B21" s="6" t="s">
        <v>329</v>
      </c>
      <c r="C21" s="6" t="s">
        <v>330</v>
      </c>
      <c r="D21" s="6" t="s">
        <v>331</v>
      </c>
      <c r="E21" s="6"/>
      <c r="F21" s="6" t="s">
        <v>250</v>
      </c>
      <c r="G21" s="6">
        <v>20</v>
      </c>
      <c r="H21" s="9">
        <v>25</v>
      </c>
      <c r="I21" s="9">
        <f t="shared" si="0"/>
        <v>500</v>
      </c>
      <c r="J21" s="17"/>
      <c r="K21" s="17"/>
      <c r="L21" s="6" t="s">
        <v>288</v>
      </c>
    </row>
    <row r="22" ht="28.8" spans="1:12">
      <c r="A22" s="6">
        <v>19</v>
      </c>
      <c r="B22" s="6" t="s">
        <v>329</v>
      </c>
      <c r="C22" s="6" t="s">
        <v>332</v>
      </c>
      <c r="D22" s="6" t="s">
        <v>333</v>
      </c>
      <c r="E22" s="6"/>
      <c r="F22" s="6" t="s">
        <v>250</v>
      </c>
      <c r="G22" s="6">
        <v>10</v>
      </c>
      <c r="H22" s="9">
        <v>35</v>
      </c>
      <c r="I22" s="9">
        <f t="shared" si="0"/>
        <v>350</v>
      </c>
      <c r="J22" s="17"/>
      <c r="K22" s="17"/>
      <c r="L22" s="6" t="s">
        <v>288</v>
      </c>
    </row>
    <row r="23" ht="28.8" spans="1:12">
      <c r="A23" s="6">
        <v>20</v>
      </c>
      <c r="B23" s="6" t="s">
        <v>329</v>
      </c>
      <c r="C23" s="6" t="s">
        <v>334</v>
      </c>
      <c r="D23" s="6" t="s">
        <v>331</v>
      </c>
      <c r="E23" s="6"/>
      <c r="F23" s="6" t="s">
        <v>250</v>
      </c>
      <c r="G23" s="6">
        <v>20</v>
      </c>
      <c r="H23" s="9">
        <v>21</v>
      </c>
      <c r="I23" s="9">
        <f t="shared" si="0"/>
        <v>420</v>
      </c>
      <c r="J23" s="17"/>
      <c r="K23" s="17"/>
      <c r="L23" s="6" t="s">
        <v>288</v>
      </c>
    </row>
    <row r="24" ht="28.8" spans="1:12">
      <c r="A24" s="6">
        <v>21</v>
      </c>
      <c r="B24" s="6" t="s">
        <v>329</v>
      </c>
      <c r="C24" s="6" t="s">
        <v>335</v>
      </c>
      <c r="D24" s="6" t="s">
        <v>336</v>
      </c>
      <c r="E24" s="6"/>
      <c r="F24" s="6" t="s">
        <v>250</v>
      </c>
      <c r="G24" s="6">
        <v>50</v>
      </c>
      <c r="H24" s="9">
        <v>5</v>
      </c>
      <c r="I24" s="9">
        <f t="shared" si="0"/>
        <v>250</v>
      </c>
      <c r="J24" s="17"/>
      <c r="K24" s="17"/>
      <c r="L24" s="6" t="s">
        <v>288</v>
      </c>
    </row>
    <row r="25" ht="28.8" spans="1:12">
      <c r="A25" s="6">
        <v>22</v>
      </c>
      <c r="B25" s="6" t="s">
        <v>337</v>
      </c>
      <c r="C25" s="6" t="s">
        <v>338</v>
      </c>
      <c r="D25" s="6" t="s">
        <v>339</v>
      </c>
      <c r="E25" s="6"/>
      <c r="F25" s="6" t="s">
        <v>15</v>
      </c>
      <c r="G25" s="6">
        <v>30</v>
      </c>
      <c r="H25" s="9">
        <v>49</v>
      </c>
      <c r="I25" s="9">
        <f t="shared" si="0"/>
        <v>1470</v>
      </c>
      <c r="J25" s="17"/>
      <c r="K25" s="17"/>
      <c r="L25" s="6" t="s">
        <v>288</v>
      </c>
    </row>
    <row r="26" ht="28.8" spans="1:12">
      <c r="A26" s="6">
        <v>23</v>
      </c>
      <c r="B26" s="6" t="s">
        <v>337</v>
      </c>
      <c r="C26" s="6" t="s">
        <v>340</v>
      </c>
      <c r="D26" s="6" t="s">
        <v>339</v>
      </c>
      <c r="E26" s="6"/>
      <c r="F26" s="6" t="s">
        <v>15</v>
      </c>
      <c r="G26" s="6">
        <v>30</v>
      </c>
      <c r="H26" s="9">
        <v>24</v>
      </c>
      <c r="I26" s="9">
        <f t="shared" si="0"/>
        <v>720</v>
      </c>
      <c r="J26" s="17"/>
      <c r="K26" s="17"/>
      <c r="L26" s="6" t="s">
        <v>288</v>
      </c>
    </row>
    <row r="27" ht="28.8" spans="1:12">
      <c r="A27" s="6">
        <v>24</v>
      </c>
      <c r="B27" s="6" t="s">
        <v>337</v>
      </c>
      <c r="C27" s="6" t="s">
        <v>341</v>
      </c>
      <c r="D27" s="6" t="s">
        <v>339</v>
      </c>
      <c r="E27" s="6"/>
      <c r="F27" s="6" t="s">
        <v>15</v>
      </c>
      <c r="G27" s="6">
        <v>30</v>
      </c>
      <c r="H27" s="9">
        <v>52</v>
      </c>
      <c r="I27" s="9">
        <f t="shared" si="0"/>
        <v>1560</v>
      </c>
      <c r="J27" s="17"/>
      <c r="K27" s="17"/>
      <c r="L27" s="6" t="s">
        <v>288</v>
      </c>
    </row>
    <row r="28" ht="28.8" spans="1:12">
      <c r="A28" s="6">
        <v>25</v>
      </c>
      <c r="B28" s="6" t="s">
        <v>337</v>
      </c>
      <c r="C28" s="6" t="s">
        <v>342</v>
      </c>
      <c r="D28" s="6" t="s">
        <v>339</v>
      </c>
      <c r="E28" s="6"/>
      <c r="F28" s="6" t="s">
        <v>15</v>
      </c>
      <c r="G28" s="6">
        <v>30</v>
      </c>
      <c r="H28" s="9">
        <v>53</v>
      </c>
      <c r="I28" s="9">
        <f t="shared" si="0"/>
        <v>1590</v>
      </c>
      <c r="J28" s="17"/>
      <c r="K28" s="17"/>
      <c r="L28" s="6" t="s">
        <v>288</v>
      </c>
    </row>
    <row r="29" ht="28.8" spans="1:12">
      <c r="A29" s="6">
        <v>26</v>
      </c>
      <c r="B29" s="6" t="s">
        <v>343</v>
      </c>
      <c r="C29" s="6" t="s">
        <v>344</v>
      </c>
      <c r="D29" s="6" t="s">
        <v>345</v>
      </c>
      <c r="E29" s="6"/>
      <c r="F29" s="6" t="s">
        <v>346</v>
      </c>
      <c r="G29" s="6">
        <v>20</v>
      </c>
      <c r="H29" s="9">
        <v>66</v>
      </c>
      <c r="I29" s="9">
        <f t="shared" si="0"/>
        <v>1320</v>
      </c>
      <c r="J29" s="17"/>
      <c r="K29" s="17"/>
      <c r="L29" s="6" t="s">
        <v>288</v>
      </c>
    </row>
    <row r="30" ht="26" customHeight="1" spans="1:12">
      <c r="A30" s="6" t="s">
        <v>56</v>
      </c>
      <c r="B30" s="6"/>
      <c r="C30" s="6"/>
      <c r="D30" s="6"/>
      <c r="E30" s="6"/>
      <c r="F30" s="6"/>
      <c r="G30" s="6"/>
      <c r="H30" s="9"/>
      <c r="I30" s="9">
        <f>SUM(I4:I29)</f>
        <v>34545</v>
      </c>
      <c r="J30" s="17"/>
      <c r="K30" s="17"/>
      <c r="L30" s="6"/>
    </row>
    <row r="31" ht="28" customHeight="1" spans="1:12">
      <c r="A31" s="6" t="s">
        <v>57</v>
      </c>
      <c r="B31" s="6"/>
      <c r="C31" s="6"/>
      <c r="D31" s="10"/>
      <c r="E31" s="11"/>
      <c r="F31" s="11"/>
      <c r="G31" s="11"/>
      <c r="H31" s="11"/>
      <c r="I31" s="11"/>
      <c r="J31" s="11"/>
      <c r="K31" s="11"/>
      <c r="L31" s="18"/>
    </row>
    <row r="32" ht="28" customHeight="1" spans="1:12">
      <c r="A32" s="12" t="s">
        <v>58</v>
      </c>
      <c r="B32" s="12"/>
      <c r="C32" s="12"/>
      <c r="D32" s="12"/>
      <c r="E32" s="12"/>
      <c r="F32" s="12"/>
      <c r="G32" s="12"/>
      <c r="H32" s="12"/>
      <c r="I32" s="12"/>
      <c r="J32" s="17"/>
      <c r="K32" s="17"/>
      <c r="L32" s="12"/>
    </row>
    <row r="280" spans="10:11">
      <c r="J280" s="19"/>
      <c r="K280" s="19"/>
    </row>
  </sheetData>
  <mergeCells count="17">
    <mergeCell ref="A1:L1"/>
    <mergeCell ref="A30:C30"/>
    <mergeCell ref="A31:C31"/>
    <mergeCell ref="D31:L31"/>
    <mergeCell ref="A32:L3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590277777777778" right="0.590277777777778" top="0.590277777777778" bottom="0.59027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日杂用品需求报价表（一）</vt:lpstr>
      <vt:lpstr>日杂用品需求报价表（二）</vt:lpstr>
      <vt:lpstr>日杂用品需求报价表-政采目录（三）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秋秋</cp:lastModifiedBy>
  <dcterms:created xsi:type="dcterms:W3CDTF">2023-05-12T11:15:00Z</dcterms:created>
  <dcterms:modified xsi:type="dcterms:W3CDTF">2024-08-13T08:23:33Z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F4E940558F094272AC886B0F72997F89_13</vt:lpwstr>
  </property>
  <property fmtid="{D5CDD505-2E9C-101B-9397-08002B2CF9AE}" pid="4" name="KSOReadingLayout">
    <vt:bool>true</vt:bool>
  </property>
</Properties>
</file>