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Sheet1!$A$2:$H$24</definedName>
    <definedName name="_xlnm.Print_Area" localSheetId="0">Sheet1!$A$1:$G$24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<sst xmlns="http://schemas.openxmlformats.org/spreadsheetml/2006/main" count="94" uniqueCount="57">
  <si>
    <t>转化医学实验室产品需求参数20241128</t>
  </si>
  <si>
    <t>序号</t>
  </si>
  <si>
    <t>科室</t>
  </si>
  <si>
    <t>仪器名称</t>
  </si>
  <si>
    <t>单位</t>
  </si>
  <si>
    <t>数量</t>
  </si>
  <si>
    <t>单价/万</t>
  </si>
  <si>
    <t>总价/万</t>
  </si>
  <si>
    <t>产品需求参数（参考）</t>
  </si>
  <si>
    <t>转化医学实验室</t>
  </si>
  <si>
    <t>石蜡切片机（含摊烤片）</t>
  </si>
  <si>
    <t>套</t>
  </si>
  <si>
    <t>一、工作条件：
1.电压要求：无
2.工作温度：+5°C to +40°C
3.相对湿度：≤60%
二、主要技术指标
2.手轮轻，扭矩为20～25；
3.刀架双导轨设计，固定更稳定；中空的W型带弧形废屑槽，便于清洁切片废屑；
4.切片厚度左右端皆可调整，适应左右手；
5.样品XY轴定位旋钮同位于左侧，方便调节；
6.样品头可360度旋转，可任意调节切片起始位置；
7.水平进样前限位有声音提示；
8.样品回缩按钮位于小手轮下方，回缩值40μm，方便随时开/关回缩功能；
9.切片计数功能，LCD显示；
10.切片范围0.5-60μm；
       0.5-2 μm，步幅为 0.5 μm；
       2-10 μm，步幅为 1 μm； 
10-20μm，步幅为 2 μm；
20-60μm ，步幅为 5 μm；
11.修块厚度：10μm或30μm
12.为保证产品质量和售后服务，请在投标时出具原厂商或总代理商授权书及售后服务承诺书原件。
13.配置清单：
13.1.切片机主机                      1套
13.2.刀片试用装                      1盒
13.3.载玻片                          1盒
三、质保期≥3年</t>
  </si>
  <si>
    <t>pH计</t>
  </si>
  <si>
    <t>台</t>
  </si>
  <si>
    <t>一、PH计主机：
1.测量参数：pH，mV（ORP），ref mV，温度
2.测量范围：pH: -2.000～20.000，mV: -2000.0～2000.0，温度: -30.0～130.0℃
3.分辨率: 0.001/0.01/0.1pH可调，0.1 / 1mV，0.1 °C
4.精度: ±0.002pH，±0.1(–500.0…500.0 mV) 或±0.2(–2,000.0…2,000.0 mV)，0.1 °C（0-100℃）
5.自动/手动温度补偿，
6.任意选择中/英/德/法/意/俄/韩/西班牙/葡萄牙等≥10种操作语言的操作界面，同时任意选择一种操作
7.自动校正、自动识别缓冲液,自动终点锁定, 自动温度补偿，最高达到≥5点校准
8.内置≥11组缓冲液组，可自定义缓冲液≥10组
9.终点模式：自动，手动，时间间隔，三种终点模式可供选择，可连续测量
10.手套模式，可在乳胶手套，甚至棉手套下正常使用触摸屏操作
11.仪表时间与电脑时间自动同步
12.验证流程，确保用户规范使用测量系统，并能保证系统准确度符合要求。
13.仪器完全符合GLP要求，可以实时存储≥2000组数据，数据导出可使用U盘或软件
14.≥7英寸彩色触摸屏
15.全屏键盘，数据输入更轻松
16.用户指导和集成式帮助系统
17.状态指示灯显示仪表读数状态
18.两级用户权限管理
19.测量设置保存/导入为方法，彩色限值提醒，验证结果清晰提示
20.IP54 防尘防水，可更换保护罩，防腐密封接口保护盒
21.电极支架精确定位，垂直移动，多向电极专用位置，升级线缆收纳，紧凑的工作空间，袋装溶液支架
22.配置：主机、 pH 电极、  3 袋校准缓冲液 、电极支架、保护罩。
二、PH计电极：
1.测量范围pH 1–11
2.温度范围 0 °C – 80 °C
3.液络部类型：陶瓷或部分陶瓷
4.电极杆材料：玻璃或部分玻璃
5.传感器类型：复合电极
6.电极杆长度 ≥40 mm
7.电极杆直径≤ 3 mm
8.参比系统具备带Ag+-捕捉阱
9.玻璃敏感膜 LoT
10.膜阻抗(25°C) &lt; 700 MΩ
11.适用智能传感器管理
12.传感器：具备自动传感器识别、化学稳定性、已存储的校准历史记录、小容量
13.样品量 &lt; 100 µL
14.不含电缆 
15.可用典型样品包括三羟甲基氨基甲烷缓冲液、酶浓缩液、蛋白质样品
16.可用样品成分包括水性、含有蛋白质/TRIS/硫化物（水性）、盐分含量高（水性）
17.样品温度 0°-100°C
18.最小样品量(µL) ≤15 µL
三、质保期≥3年</t>
  </si>
  <si>
    <t>废液吸引真空泵</t>
  </si>
  <si>
    <t>1.电源：AC100-240V,50/60Hz
2.真空度：73.3KPa
3.参考抽速：6L/min
4.配置：主机一台、带开关的手持操作器一把、单道吸液头（可快速退枪头）一只、八道吸液头（可快速退枪头）一只、液体回收瓶一只、两孔吸液瓶盖一只、连接软管2米、阻水过滤器一只、操作器替换备件一组
5.主机材质：工程塑料
6.操作器材质：聚甲醛
7.吸液头材质：聚甲醛
8.吸液瓶盖材质：聚丙烯
9.废液瓶材质：硼硅玻璃
10.主机：过滤吸液两用泵
11.阻水过滤器：有（PTFE，25mm，0.45μm）
12.离心管放置架：有
13.集水槽：有（收集吸液或清洗吸液头后的残留水滴）
14.吸液头规格：可搭配200微升一次性枪头
15.可否灭菌：操作器/吸液头/废液瓶/软管均可灭菌
16.灭菌方式：121℃，30min
17.质保期≥3年</t>
  </si>
  <si>
    <t>SDS-PAGE电泳仪（含电源和电泳槽）</t>
  </si>
  <si>
    <t>SDS-PAGE电泳仪：
通用电泳仪电源
一、配置
1、主机电源
2、电源及说明资料
二、性能指标：
1、具备4个并排插口，可同时进行四台仪器的电泳实验
2、 可提供的电压范围:20－500V
3、 可提供的电流范围:0.01-2500mM
4、 输出功率：1-500W
5、 安全性能空载监测、荷载突变监测、过载/短路监测、过压保护
6、 可控制进行恒压或恒流电泳，并可对电泳进行定时控制
7、具备空载监测，荷载突变监测，地面漏电保护，过载/短路监测功能
8、通过EN-61010和CE认证
小型垂直电泳槽
一、配置：
1、 电泳槽和盖1套
2、长玻板和短玻板2套（1.5cm厚）
3、梳子1包
4、制胶架2个
5、制胶框4个
6、上样引导装置1包
二、性能指标：
1、凝胶数：1-4
2、玻璃尺寸：短玻板（10.1x7.3cm）;长玻板（10.1x8.2cm）
3、凝胶大小：手灌胶（8.3x7.3cm）;预制胶（8.6x6.8cm）
4、典型上层缓冲液体积：120ml
5、典型下层缓冲液体积：180ml
6、典型SDS-PAGE电泳时间：45分钟（200V恒压）
7、体积(W x L x H)：12 x 16 x 18cm
8、重量：2.0Kg
9、封边垫条永久地固定在长玻板上，保证玻板精确对齐，防止漏胶；
10、凸轮卡锁的制胶框操作简单，在任何平面上都能精确对齐玻板；
11、特殊的塑料电泳梳不会抑制凝胶聚合反应，制胶过程中，内置的脊可避免空气接触，保证均一的凝胶聚合；
12、含封边垫条的长玻璃板加厚，使得玻璃板不宜破碎；
13、专利的上样引导装置，防止泳道的遗漏上样或重复上样。
小型转印槽
一、配置
1.制胶盒2个
2.纤维垫4个、
3.预切滤片1盒
4.电极模块组合1个
5.冷却模块1个
6.缓冲液槽1套
7.使用说明书
二．性能指标
1.  最大凝胶尺寸(W x L) 10 x 7.5 cm，凝胶容量2 块
2.  缓冲液要求450 ml
3.  1小时内可同时转印2 块10 x 7.5 cm 凝胶；也可进行低强度的过夜转印
4.  电极丝相距4cm，以产生强电场保证有效的蛋白转印
5.  颜色标记的转印夹和电极，确保转印过程中凝胶的正确定向
6.  内置冷却装置，可作为一个模块与电泳槽的缓冲液槽和盖兼容
三、质保期≥3年</t>
  </si>
  <si>
    <t>涡旋振荡仪</t>
  </si>
  <si>
    <t>1.转速范围 2800                                        
2.转速显示 无显示/刻度                              
3.震荡方式 圆周                                        
4.运行模式 点动/连续运转                            
5.振荡直径 4mm                                        
6.电机输入功率 60w 
7.功率 60w                                                   
8.外观尺寸 170x120x140（mm）                
9.标配 耐磨标准头，配备12孔1.5m试管适配器                                     
10.电压 220V 50/60HZ
11.质保期≥3年</t>
  </si>
  <si>
    <t>凝胶电泳仪</t>
  </si>
  <si>
    <t>凝胶电泳仪：
水平电泳槽
一 配置：
1.水平槽槽和盖1个；
2.紫外透射槽2个 ；
3.梳子（15-和20-孔）
4.制胶架1个。
二 性能指标:
 1．带有荧光尺的紫外透明凝胶盘；
2．凝胶盘大小15x10cm；
3．多种不同大小的手铺胶选择；
4．适合所有需要的电泳—多通道移液器兼容电泳梳；
5．更换简便的电极夹，迁移速度 ~4.5cm/hr；
6．样品通量10—60；
7．尺寸20x26x7.5cm；
8．基座缓冲液容量~650ml；
9. 透明的材料结构，可随时观察实验动态. 
基础电泳仪电源
 一、配置：
1、 基础电源1台
2、 电源线1根
二、性能指标
1、为电泳提供一个稳定的电压、电流或功率，
2、能设定电泳的时间
3、功率：1-75W，
4、电压：10-300伏，
5、电流：4-400mA，使用于水平电泳，小型的SDS-PAGE，印迹电泳等。
三、质保期≥3年</t>
  </si>
  <si>
    <t>混匀金属浴</t>
  </si>
  <si>
    <t>1.控温范围 ；-10 ℃～ 100 ℃
2.升温时间：≤25 分钟（ 20 ℃ -100 ℃）
3.降温时间:≤25 分钟（ 20 ℃ -0 ℃）
4.控温精度 :≤±0.5 ℃
5.显示精度:0.1 ℃
6.模块温度均匀性 :≤±0.3 ℃
7.最大功率:200W
8.时间设置:99h59min
9.质保期≥3年</t>
  </si>
  <si>
    <t>磁力搅拌器</t>
  </si>
  <si>
    <t>1.最大搅拌容量(H2O,公升)：15
2.搅拌转速，无极调速(rpm)：200~1800
3.加热功率(Max.,W)：750W
4.输入功率(Max.,W)：800W
5.溶液控温范围(℃)：—
6.工作盘控温范围(℃)：RT+5～450℃
7.温度控制精度：±15℃
8.工作盘面尺寸(mm)：180×180
9.三、质保期≥3年</t>
  </si>
  <si>
    <t>电动移液枪</t>
  </si>
  <si>
    <t>1、电动控制吸液排液，力度大小可通过调节调整轮或改变手指按压力度来控制。
2、在慢速轻触排液按钮时，可以实现重力排液。
3、具有可更换疏水膜设计，防止液体过吸对设备造成损坏。
4、具有指示灯和声音双重低电量提示。
5、可适配常规玻璃/塑料移液管。
6、折叠式支架，便于设备摆放。设备接有移液管时，用支架撑在桌面上无需担心移液管接触桌面。
7、人体工程学设计，轻松实现大容量移液。
8、厂家在中国具有CNAS认可的校准实验室，能够出具符合CNAS标准的校准报告。
9、质保期≥3年</t>
  </si>
  <si>
    <t>多道移液枪（0.5-10μL）</t>
  </si>
  <si>
    <t>把</t>
  </si>
  <si>
    <t>1技术规格
1.1高温耐受：整支可高温高压灭菌（121℃，1 bar， 20min）
1.2数字显示方式：数字显示，正面大读数框，清晰易读, 在操作过程中随时可观察到量程的数值
1.3卸除功能：独立的推出吸头系统，避免误操作及手部疲劳
1.4多通道（8道或12道）量程范围：10-100ul或0.5-10ul，可变量分别为：0.10ul或0.01ul
1.5采用张力弹簧技术，按压力轻，使用完无需调回最大量程，简化操作。
1.6抗紫外及化学腐蚀性
1.7内部部件隔热设计，防止因手掌温度传递导致实验数据误差。
1.8 多通道型号具有弹簧式吸头安装机构，用户可用最小的力将吸头密封到每个通道上。 
2.质保期≥3年</t>
  </si>
  <si>
    <t>多道移液枪（5-100μL）</t>
  </si>
  <si>
    <t>1技术规格
1.1高温耐受：整支可高温高压灭菌（121℃，1 bar， 20min）
1.2数字显示方式：数字显示，正面大读数框，清晰易读, 在操作过程中随时可观察到量程的数值
1.3卸除功能：独立的推出吸头系统，避免误操作及手部疲劳
1.4多通道（8道或12道）量程范围：10-100ul或0.5-10ul，可变量分别为：0.10ul或0.01ul
1.5采用张力弹簧技术，按压力轻，使用完无需调回最大量程，简化操作。
1.6抗紫外及化学腐蚀性
1.7内部部件隔热设计，防止因手掌温度传递导致实验数据误差。
1.8 多通道型号具有弹簧式吸头安装机构，用户可用最小的力将吸头密封到每个通道上。 
三、质保期≥3年</t>
  </si>
  <si>
    <t>加样枪100-1000μl</t>
  </si>
  <si>
    <t>支</t>
  </si>
  <si>
    <t>1技术规格
1.1高温耐受：整支可高温高压灭菌（121℃，1 bar， 20min）
1.2数字显示方式：数字显示，正面大读数框，清晰易读, 在操作过程中随时可观察到量程的数值
1.3卸除功能：独立的推出吸头系统，避免误操作及手部疲劳
1.4单通道量程范围： 100-1000ul；可变量分别为：1.00ul
1.5采用张力弹簧技术，按压力轻，使用完无需调回最大量程，简化操作。
1.6抗紫外及化学腐蚀性
1.7内部部件隔热设计，防止因手掌温度传递导致实验数据误差。
1.8多通道型号具有弹簧式吸头安装机构，用户可用最小的力将吸头密封到每个通道上。
1.9 &gt;10ul型号都可安装安全圆锥过滤器，帮助避免交叉污染，同时保护移液器，延长移液器寿命、减少维护需求。
2.质保期≥3年</t>
  </si>
  <si>
    <t>加样枪20-200μl</t>
  </si>
  <si>
    <t>1技术规格
1.1高温耐受：整支可高温高压灭菌（121℃，1 bar， 20min）
1.2数字显示方式：数字显示，正面大读数框，清晰易读, 在操作过程中随时可观察到量程的数值
1.3卸除功能：独立的推出吸头系统，避免误操作及手部疲劳
1.4单通道量程范围： 20-200ul；可变量分别为：0.20ul
1.5采用张力弹簧技术，按压力轻，使用完无需调回最大量程，简化操作。
1.6抗紫外及化学腐蚀性
1.7内部部件隔热设计，防止因手掌温度传递导致实验数据误差。
1.8 &gt;10ul型号都可安装安全圆锥过滤器，帮助避免交叉污染，同时保护移液器，延长移液器寿命、减少维护需求。
2.质保期≥3年</t>
  </si>
  <si>
    <t>加样枪10-100μl</t>
  </si>
  <si>
    <t>1技术规格
1.1高温耐受：整支可高温高压灭菌（121℃，1 bar， 20min）
1.2数字显示方式：数字显示，正面大读数框，清晰易读, 在操作过程中随时可观察到量程的数值
1.3卸除功能：独立的推出吸头系统，避免误操作及手部疲劳
1.4单通道量程范围：10-100ul；可变量分别为：0.10ul
1.5采用张力弹簧技术，按压力轻，使用完无需调回最大量程，简化操作。
1.6抗紫外及化学腐蚀性
1.7内部部件隔热设计，防止因手掌温度传递导致实验数据误差。
1.8 &gt;10ul型号都可安装安全圆锥过滤器，帮助避免交叉污染，同时保护移液器，延长移液器寿命、减少维护需求。
2.质保期≥3年</t>
  </si>
  <si>
    <t>加样枪1-20μl</t>
  </si>
  <si>
    <t>1技术规格
1.1高温耐受：整支可高温高压灭菌（121℃，1 bar， 20min）
1.2数字显示方式：数字显示，正面大读数框，清晰易读, 在操作过程中随时可观察到量程的数值
1.3卸除功能：独立的推出吸头系统，避免误操作及手部疲劳
1.5采用张力弹簧技术，按压力轻，使用完无需调回最大量程，简化操作。
1.6抗紫外及化学腐蚀性
1.7内部部件隔热设计，防止因手掌温度传递导致实验数据误差。
1.8 &gt;10ul型号都可安装安全圆锥过滤器，帮助避免交叉污染，同时保护移液器，延长移液器寿命、减少维护需求。
2.质保期≥3年</t>
  </si>
  <si>
    <t>加样枪0.5-10μl</t>
  </si>
  <si>
    <t>1技术规格
1.1高温耐受：整支可高温高压灭菌（121℃，1 bar， 20min）
1.2数字显示方式：数字显示，正面大读数框，清晰易读, 在操作过程中随时可观察到量程的数值
1.3卸除功能：独立的推出吸头系统，避免误操作及手部疲劳
1.4单通道量程范围：0.5-10ul；可变量分别为：0.01ul
1.5采用张力弹簧技术，按压力轻，使用完无需调回最大量程，简化操作。
1.6抗紫外及化学腐蚀性
1.7内部部件隔热设计，防止因手掌温度传递导致实验数据误差。
1.8 &gt;10ul型号都可安装安全圆锥过滤器，帮助避免交叉污染，同时保护移液器，延长移液器寿命、减少维护需求。
2.质保期≥3年</t>
  </si>
  <si>
    <t>加样枪0.1-2.5μl</t>
  </si>
  <si>
    <t>1技术规格
1.1移液器下半部分部件可清洁消毒。
1.2数字显示方式：数字显示窗口，清晰易读。
1.3卸除功能：独立的推出吸头系统，避免误操作及手部疲劳。
1.4单通道量程范围：0.1-2.5ul；可变量分别为：0.05ul
1.6移液器出厂均附带校准证书。
1.7抗化学腐蚀性，抗UV。
1.8&gt;10ul型号都可安装安全圆锥过滤器，帮助避免交叉污染，同时保护移液器，延长移液器寿命、减少维护需求。
1.9具有CE认证。
2基本配置
2.1手动移液器1支
2.2校准维护工具
2.3安全圆锥过滤器及镊子（仅&gt;10ul型号配备）
2.4根据ISO 8655-6 标准重量测试法出具的QC证书
2.5快速操作指南
3.质保期≥3年</t>
  </si>
  <si>
    <t>低温高速离心机</t>
  </si>
  <si>
    <t>1. 最高转速：15000rpm   ；最大离心力：25000xg 
2. 最大容量：≥4×400mL
3. 标配转子：
3.1：  250ml×4
3.2：  （15ml或50ml）×6
3.3：  （1.5ml或2ml）×24
4. 转头可高压灭菌。防生物污染转头保证优异的安全性和方便性。
5. 驱动系统：无碳刷免维护频率感应电机直接驱动，噪音：小于50dBa 
6. 控制系统：电脑控制系统大屏幕显示，使操作更简单 
7. 加速：12秒
8. 运行时间控制:1-99，快速离心或者连续离心    
9. 安全性能：转头自动识别；自动锁盖和内锁装置；不平衡保护；状态自诊断；多种电路保护 
10. 时间设置：1-99分钟，增量1分钟  
11 温度设置：-9~40℃，增量1℃，带预冷程序
12.质保期≥3年</t>
  </si>
  <si>
    <t>脱色摇床</t>
  </si>
  <si>
    <t>1、电源：220V
2、功率：35W频率：
3、20～240转/分
4、旋幅：回转半径15mm
5、托盘：320×265mm
6、外观尺寸：370×335×145mm
7、产品特色：中英文液晶显示，触摸式控制键，数字定时功能
8、质保期≥3年</t>
  </si>
  <si>
    <t>多功能酶标仪</t>
  </si>
  <si>
    <t>1.仪器功能：吸收光检测、荧光检测、化学发光检测（闪光、辉光）、时间分辨荧光、荧光偏振
2.吸收光
2.1光源：氙灯
2.2检测器：PD
2.3波长准确性≤2nm
2.4波长重复性（SD）≤0.2nm
2.5半峰宽（FWHM）：＜2.5nm
2.6波长范围：200-1000nm，≤1nm步进
2.7测量范围：0-4 OD
2.8分辨率：0.0001 OD
2.9准确性：96-精确模式：±(1.0%+0.003Abs) @ (0.0-2.0Abs]；±2.0% @ (2.0-3.0Abs]
2.10重复性：CV &lt; 1.0%或SD＜0.003 快速(0.0 - 3.0Abs]；CV &lt; 0.5%或SD＜0.003 精确(0.0 - 3.0Abs]
2.11杂散光：0.1%@220nm
2.12线性：R2 ≥ 0.999 @ [0.0 - 3.0Abs]
2.13读数时间：96孔板：快速&lt;15s
2.14检测系统：拥有同源参比光路通道系统，优化算法，保证检测数据更加准确稳定
3.荧光 
3.1读数模式：顶读
3.2激发光源：氙灯
3.3检测器：PMT
3.4波长范围：EX：200-1000nm；EM：270-850nm
3.5滤光片EX/EM： 方便装配的模块化滤光片（3组）（470/525nm、523/564nm、624/692nm）
3.6检出限≤1pM（优化条件）
3.7线性动态范围：6 logs
4.时间分辨荧光 
4.1标配波长：EX：365nm / EM：612nm
4.2检出限（Eu）≤0.02 pM（优化条件）
4.3 TR-FRET组合滤光片（可替换）：双通道设计的滤光片组合方式，可同时进行两组波长的荧光检测，独立的数据分析软件，提供平均值、标准偏差、CV值、比值算法校正、Delta 比值、Delta F%、Z’factor、IC50值及EC50值的判断。
5.荧光偏振 
5.1波长范围：300-850nm
5.2检出限≤5mP
5.3 标配滤光片：EX485nm / EM：530（其他波长可替换）
6.化学发光 
6.1检测器：PMT
6.2检出限≤15amol/孔
6.3线性动态范围：6 logs
6.4串扰 ：≤ 0.005%（孔间干扰小）
7.振动&amp;孵育 
7.1振动模式：:线性、环形、双环形（3种速度可调并可选择rpm值，动力学过程中可执行背景振荡模式）
7.2孵育温度：RT+4℃ 至 45℃
7.3温度均匀性：≤±0.5℃ @ 37℃
8.软件 
8.1孔扫描：单孔最少可测≥900个点
8.2用户界面：内置软件，独立使用
8.3软件界面：中文/英文
8.4屏幕尺寸：≥10寸液晶显示屏（分辨率：≥1920×1200）
8.6可视化布：酶标板状态布局便捷，可直接设置未知、标品等
8.7用户管理系统：仪器内置可设置不同权限用户，账号安全保护
8.8标准曲线库：标曲储存，无需每次现做标曲，调用即可进行浓度判断
8.9内置多种算法：减去空白、标曲、定性、定量、质控、动力学、光谱分析；算法自定义：根据需求增加所需算法
8.10操作显示：触屏输入，安卓系统，可外接键盘鼠标
8.11二维码扫描：程序、标曲及滤光片信息可通过二维码扫描导入仪器
8.12节能模式：设置任意时间，屏幕自动变暗，节约能量，任意按键退出节电模式
8.13数据容量≥10GB，可存储大于20000条数据文件
8.14数据导出格式：Excel、PDF、CSV格式
9.配置清单：
9.1主机1台
9.2鼠标1个
9.3 U盘1个
9.4 滤光片组件1套
10.质保期≥3年</t>
  </si>
  <si>
    <t>分析天平</t>
  </si>
  <si>
    <t>一、技术参数
1. 最大秤量（全量程/精细量程）：220 g/82±20g。
2. 可读性（全量程/精细量程）： 0.1mg/0.01mg。
3. 灵敏度偏移（标称加载下），典型：0.25mg
4．重复性（5%载荷下）≤0.0125mg。
5．最小称量值（USP，允差 = 0.10%；测定条件k=2，5%载荷），典型：25mg。
6. 最小称量值（允差 = 1%；测定条件k=2，5%载荷），典型：2.5mg。
7. 稳定时间≤2s。
二、性能指标
9． 具备称重传感器，提供准确可靠的结果；全金属外壳。
10.  自动内部校正，时间设置触发的自动内置砝码校正和线性校正。
11. 网格秤盘，在动荡的环境中，天平也能快速稳定。
12. 四级用户管理，20个用户，密码登录。
13.  7'' 触摸屏，电容式彩色触摸屏，10种操作语言：包括中文在内。 
14. 内置 8 种应用程序（称量、计件、检重称量、配方称量、总和计算、回称、统计、密度）。
15. 状态指示灯，通过颜色直观的显示天平的状态；背光防风罩提供高可见性。
16. 在天平未处于水平时提供警告，并在触摸屏上显示完整的说明。
17. 认证天平，具有OIML/NTEP 认证。
18. GxP 合规性支持：自动数据记录和用户管理选项可帮助符合 GxP 准则。将数据传输至打印机或计算机，具备文档记录。
19. 活动日志：天平将执行的测试和校正记录在历史菜单主题中。历史菜单具备：校正历史、测试历史、 维护历史、活动日志、软件更新历史、错误日志。
20. 易于清洁的防风罩，无需外用工具可完全拆卸或清洗。
21.  USB-A、USB-C、以太网共三个接口，可选蓝牙选件，轻松实现连接和数据导出。
22、数据管理：3 个接口：USB-A、USB-C、以太网， 蓝牙选件，报告功能，传输到光标位置，天平软件。
23. IP54防护等级。
24.质保期≥3年</t>
  </si>
  <si>
    <t>总金额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</si>
</sst>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20"/>
      <color theme="1"/>
      <name val="等线"/>
      <charset val="134"/>
      <scheme val="minor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14"/>
      <color theme="1"/>
      <name val="等线"/>
      <charset val="134"/>
      <scheme val="minor"/>
    </font>
    <font>
      <sz val="14"/>
      <color rgb="FFFF0000"/>
      <name val="宋体"/>
      <charset val="134"/>
    </font>
    <font>
      <sz val="11"/>
      <color rgb="FF000000"/>
      <name val="宋体"/>
      <charset val="134"/>
    </font>
    <font>
      <sz val="18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/>
    <xf numFmtId="0" fontId="0" fillId="0" borderId="0" xfId="0" applyBorder="1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zoomScale="70" zoomScaleNormal="70" workbookViewId="0">
      <pane xSplit="5" ySplit="2" topLeftCell="F3" activePane="bottomRight" state="frozen"/>
      <selection/>
      <selection pane="topRight"/>
      <selection pane="bottomLeft"/>
      <selection pane="bottomRight" activeCell="M18" sqref="M18"/>
    </sheetView>
  </sheetViews>
  <sheetFormatPr defaultColWidth="9" defaultRowHeight="14.25" outlineLevelCol="7"/>
  <cols>
    <col min="1" max="1" width="9" style="3"/>
    <col min="2" max="2" width="17.85" customWidth="1"/>
    <col min="3" max="3" width="28.025" customWidth="1"/>
    <col min="4" max="5" width="8.58333333333333" customWidth="1"/>
    <col min="6" max="6" width="11.25" customWidth="1"/>
    <col min="7" max="7" width="12.1666666666667" customWidth="1"/>
    <col min="8" max="8" width="55.35" customWidth="1"/>
  </cols>
  <sheetData>
    <row r="1" customFormat="1" ht="25.5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46" customHeight="1" spans="1:8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5" t="s">
        <v>8</v>
      </c>
    </row>
    <row r="3" ht="32" customHeight="1" spans="1:8">
      <c r="A3" s="7">
        <f>ROW()-2</f>
        <v>1</v>
      </c>
      <c r="B3" s="7" t="s">
        <v>9</v>
      </c>
      <c r="C3" s="7" t="s">
        <v>10</v>
      </c>
      <c r="D3" s="7" t="s">
        <v>11</v>
      </c>
      <c r="E3" s="7">
        <v>2</v>
      </c>
      <c r="F3" s="7">
        <v>14</v>
      </c>
      <c r="G3" s="7">
        <f>E3*F3</f>
        <v>28</v>
      </c>
      <c r="H3" s="8" t="s">
        <v>12</v>
      </c>
    </row>
    <row r="4" ht="32" customHeight="1" spans="1:8">
      <c r="A4" s="7">
        <f t="shared" ref="A4:A12" si="0">ROW()-2</f>
        <v>2</v>
      </c>
      <c r="B4" s="7" t="s">
        <v>9</v>
      </c>
      <c r="C4" s="7" t="s">
        <v>13</v>
      </c>
      <c r="D4" s="7" t="s">
        <v>14</v>
      </c>
      <c r="E4" s="9">
        <v>5</v>
      </c>
      <c r="F4" s="7">
        <v>1.5</v>
      </c>
      <c r="G4" s="7">
        <f>E4*F4</f>
        <v>7.5</v>
      </c>
      <c r="H4" s="8" t="s">
        <v>15</v>
      </c>
    </row>
    <row r="5" ht="32" customHeight="1" spans="1:8">
      <c r="A5" s="7">
        <f t="shared" si="0"/>
        <v>3</v>
      </c>
      <c r="B5" s="7" t="s">
        <v>9</v>
      </c>
      <c r="C5" s="7" t="s">
        <v>16</v>
      </c>
      <c r="D5" s="7" t="s">
        <v>14</v>
      </c>
      <c r="E5" s="7">
        <v>5</v>
      </c>
      <c r="F5" s="7">
        <v>0.4</v>
      </c>
      <c r="G5" s="7">
        <f t="shared" ref="G5:G32" si="1">E5*F5</f>
        <v>2</v>
      </c>
      <c r="H5" s="10" t="s">
        <v>17</v>
      </c>
    </row>
    <row r="6" ht="49" customHeight="1" spans="1:8">
      <c r="A6" s="7">
        <f t="shared" si="0"/>
        <v>4</v>
      </c>
      <c r="B6" s="7" t="s">
        <v>9</v>
      </c>
      <c r="C6" s="7" t="s">
        <v>18</v>
      </c>
      <c r="D6" s="7" t="s">
        <v>14</v>
      </c>
      <c r="E6" s="9">
        <v>2</v>
      </c>
      <c r="F6" s="7">
        <v>4</v>
      </c>
      <c r="G6" s="7">
        <f t="shared" si="1"/>
        <v>8</v>
      </c>
      <c r="H6" s="8" t="s">
        <v>19</v>
      </c>
    </row>
    <row r="7" ht="32" customHeight="1" spans="1:8">
      <c r="A7" s="7">
        <f t="shared" si="0"/>
        <v>5</v>
      </c>
      <c r="B7" s="7" t="s">
        <v>9</v>
      </c>
      <c r="C7" s="7" t="s">
        <v>20</v>
      </c>
      <c r="D7" s="7" t="s">
        <v>14</v>
      </c>
      <c r="E7" s="7">
        <v>5</v>
      </c>
      <c r="F7" s="7">
        <v>0.4</v>
      </c>
      <c r="G7" s="7">
        <f t="shared" si="1"/>
        <v>2</v>
      </c>
      <c r="H7" s="8" t="s">
        <v>21</v>
      </c>
    </row>
    <row r="8" ht="32" customHeight="1" spans="1:8">
      <c r="A8" s="7">
        <f t="shared" si="0"/>
        <v>6</v>
      </c>
      <c r="B8" s="7" t="s">
        <v>9</v>
      </c>
      <c r="C8" s="7" t="s">
        <v>22</v>
      </c>
      <c r="D8" s="7" t="s">
        <v>14</v>
      </c>
      <c r="E8" s="7">
        <v>1</v>
      </c>
      <c r="F8" s="7">
        <v>1.5</v>
      </c>
      <c r="G8" s="7">
        <f t="shared" si="1"/>
        <v>1.5</v>
      </c>
      <c r="H8" s="8" t="s">
        <v>23</v>
      </c>
    </row>
    <row r="9" ht="32" customHeight="1" spans="1:8">
      <c r="A9" s="7">
        <f t="shared" si="0"/>
        <v>7</v>
      </c>
      <c r="B9" s="7" t="s">
        <v>9</v>
      </c>
      <c r="C9" s="7" t="s">
        <v>24</v>
      </c>
      <c r="D9" s="7" t="s">
        <v>14</v>
      </c>
      <c r="E9" s="9">
        <v>2</v>
      </c>
      <c r="F9" s="7">
        <v>1</v>
      </c>
      <c r="G9" s="7">
        <f t="shared" si="1"/>
        <v>2</v>
      </c>
      <c r="H9" s="8" t="s">
        <v>25</v>
      </c>
    </row>
    <row r="10" ht="32" customHeight="1" spans="1:8">
      <c r="A10" s="7">
        <f t="shared" si="0"/>
        <v>8</v>
      </c>
      <c r="B10" s="7" t="s">
        <v>9</v>
      </c>
      <c r="C10" s="7" t="s">
        <v>26</v>
      </c>
      <c r="D10" s="7" t="s">
        <v>14</v>
      </c>
      <c r="E10" s="7">
        <v>1</v>
      </c>
      <c r="F10" s="7">
        <v>0.5</v>
      </c>
      <c r="G10" s="7">
        <f t="shared" si="1"/>
        <v>0.5</v>
      </c>
      <c r="H10" s="8" t="s">
        <v>27</v>
      </c>
    </row>
    <row r="11" ht="32" customHeight="1" spans="1:8">
      <c r="A11" s="7">
        <f t="shared" si="0"/>
        <v>9</v>
      </c>
      <c r="B11" s="7" t="s">
        <v>9</v>
      </c>
      <c r="C11" s="7" t="s">
        <v>28</v>
      </c>
      <c r="D11" s="7" t="s">
        <v>14</v>
      </c>
      <c r="E11" s="9">
        <v>8</v>
      </c>
      <c r="F11" s="7">
        <v>0.7</v>
      </c>
      <c r="G11" s="7">
        <f t="shared" si="1"/>
        <v>5.6</v>
      </c>
      <c r="H11" s="8" t="s">
        <v>29</v>
      </c>
    </row>
    <row r="12" ht="32" customHeight="1" spans="1:8">
      <c r="A12" s="7">
        <f t="shared" si="0"/>
        <v>10</v>
      </c>
      <c r="B12" s="7" t="s">
        <v>9</v>
      </c>
      <c r="C12" s="7" t="s">
        <v>30</v>
      </c>
      <c r="D12" s="7" t="s">
        <v>31</v>
      </c>
      <c r="E12" s="9">
        <v>20</v>
      </c>
      <c r="F12" s="7">
        <v>0.8</v>
      </c>
      <c r="G12" s="7">
        <f t="shared" si="1"/>
        <v>16</v>
      </c>
      <c r="H12" s="8" t="s">
        <v>32</v>
      </c>
    </row>
    <row r="13" ht="32" customHeight="1" spans="1:8">
      <c r="A13" s="7">
        <f t="shared" ref="A13:A23" si="2">ROW()-2</f>
        <v>11</v>
      </c>
      <c r="B13" s="7" t="s">
        <v>9</v>
      </c>
      <c r="C13" s="7" t="s">
        <v>33</v>
      </c>
      <c r="D13" s="7" t="s">
        <v>31</v>
      </c>
      <c r="E13" s="9">
        <v>20</v>
      </c>
      <c r="F13" s="7">
        <v>0.8</v>
      </c>
      <c r="G13" s="7">
        <f t="shared" si="1"/>
        <v>16</v>
      </c>
      <c r="H13" s="8" t="s">
        <v>34</v>
      </c>
    </row>
    <row r="14" ht="32" customHeight="1" spans="1:8">
      <c r="A14" s="7">
        <f t="shared" si="2"/>
        <v>12</v>
      </c>
      <c r="B14" s="7" t="s">
        <v>9</v>
      </c>
      <c r="C14" s="7" t="s">
        <v>35</v>
      </c>
      <c r="D14" s="7" t="s">
        <v>36</v>
      </c>
      <c r="E14" s="9">
        <v>30</v>
      </c>
      <c r="F14" s="7">
        <v>0.2</v>
      </c>
      <c r="G14" s="7">
        <f t="shared" si="1"/>
        <v>6</v>
      </c>
      <c r="H14" s="8" t="s">
        <v>37</v>
      </c>
    </row>
    <row r="15" ht="32" customHeight="1" spans="1:8">
      <c r="A15" s="7">
        <f t="shared" si="2"/>
        <v>13</v>
      </c>
      <c r="B15" s="7" t="s">
        <v>9</v>
      </c>
      <c r="C15" s="7" t="s">
        <v>38</v>
      </c>
      <c r="D15" s="7" t="s">
        <v>36</v>
      </c>
      <c r="E15" s="9">
        <v>30</v>
      </c>
      <c r="F15" s="7">
        <v>0.2</v>
      </c>
      <c r="G15" s="7">
        <f t="shared" si="1"/>
        <v>6</v>
      </c>
      <c r="H15" s="8" t="s">
        <v>39</v>
      </c>
    </row>
    <row r="16" ht="32" customHeight="1" spans="1:8">
      <c r="A16" s="7">
        <f t="shared" si="2"/>
        <v>14</v>
      </c>
      <c r="B16" s="7" t="s">
        <v>9</v>
      </c>
      <c r="C16" s="7" t="s">
        <v>40</v>
      </c>
      <c r="D16" s="7" t="s">
        <v>36</v>
      </c>
      <c r="E16" s="9">
        <v>30</v>
      </c>
      <c r="F16" s="7">
        <v>0.2</v>
      </c>
      <c r="G16" s="7">
        <f t="shared" si="1"/>
        <v>6</v>
      </c>
      <c r="H16" s="8" t="s">
        <v>41</v>
      </c>
    </row>
    <row r="17" ht="32" customHeight="1" spans="1:8">
      <c r="A17" s="7">
        <f t="shared" si="2"/>
        <v>15</v>
      </c>
      <c r="B17" s="7" t="s">
        <v>9</v>
      </c>
      <c r="C17" s="7" t="s">
        <v>42</v>
      </c>
      <c r="D17" s="7" t="s">
        <v>36</v>
      </c>
      <c r="E17" s="9">
        <v>30</v>
      </c>
      <c r="F17" s="7">
        <v>0.2</v>
      </c>
      <c r="G17" s="7">
        <f t="shared" si="1"/>
        <v>6</v>
      </c>
      <c r="H17" s="8" t="s">
        <v>43</v>
      </c>
    </row>
    <row r="18" ht="32" customHeight="1" spans="1:8">
      <c r="A18" s="7">
        <f t="shared" si="2"/>
        <v>16</v>
      </c>
      <c r="B18" s="7" t="s">
        <v>9</v>
      </c>
      <c r="C18" s="7" t="s">
        <v>44</v>
      </c>
      <c r="D18" s="7" t="s">
        <v>36</v>
      </c>
      <c r="E18" s="9">
        <v>30</v>
      </c>
      <c r="F18" s="7">
        <v>0.2</v>
      </c>
      <c r="G18" s="7">
        <f t="shared" si="1"/>
        <v>6</v>
      </c>
      <c r="H18" s="8" t="s">
        <v>45</v>
      </c>
    </row>
    <row r="19" ht="32" customHeight="1" spans="1:8">
      <c r="A19" s="7">
        <f t="shared" si="2"/>
        <v>17</v>
      </c>
      <c r="B19" s="7" t="s">
        <v>9</v>
      </c>
      <c r="C19" s="7" t="s">
        <v>46</v>
      </c>
      <c r="D19" s="7" t="s">
        <v>36</v>
      </c>
      <c r="E19" s="9">
        <v>30</v>
      </c>
      <c r="F19" s="7">
        <v>0.2</v>
      </c>
      <c r="G19" s="7">
        <f t="shared" si="1"/>
        <v>6</v>
      </c>
      <c r="H19" s="8" t="s">
        <v>47</v>
      </c>
    </row>
    <row r="20" ht="32" customHeight="1" spans="1:8">
      <c r="A20" s="7">
        <f t="shared" si="2"/>
        <v>18</v>
      </c>
      <c r="B20" s="7" t="s">
        <v>9</v>
      </c>
      <c r="C20" s="7" t="s">
        <v>48</v>
      </c>
      <c r="D20" s="7" t="s">
        <v>14</v>
      </c>
      <c r="E20" s="9">
        <v>2</v>
      </c>
      <c r="F20" s="7">
        <v>15</v>
      </c>
      <c r="G20" s="7">
        <f t="shared" si="1"/>
        <v>30</v>
      </c>
      <c r="H20" s="10" t="s">
        <v>49</v>
      </c>
    </row>
    <row r="21" ht="32" customHeight="1" spans="1:8">
      <c r="A21" s="7">
        <f t="shared" si="2"/>
        <v>19</v>
      </c>
      <c r="B21" s="11" t="s">
        <v>9</v>
      </c>
      <c r="C21" s="11" t="s">
        <v>50</v>
      </c>
      <c r="D21" s="11" t="s">
        <v>14</v>
      </c>
      <c r="E21" s="11">
        <v>2</v>
      </c>
      <c r="F21" s="12">
        <v>0.5</v>
      </c>
      <c r="G21" s="11">
        <f t="shared" si="1"/>
        <v>1</v>
      </c>
      <c r="H21" s="13" t="s">
        <v>51</v>
      </c>
    </row>
    <row r="22" ht="32" customHeight="1" spans="1:8">
      <c r="A22" s="7">
        <f t="shared" si="2"/>
        <v>20</v>
      </c>
      <c r="B22" s="11" t="s">
        <v>9</v>
      </c>
      <c r="C22" s="11" t="s">
        <v>52</v>
      </c>
      <c r="D22" s="11" t="s">
        <v>14</v>
      </c>
      <c r="E22" s="11">
        <v>1</v>
      </c>
      <c r="F22" s="12">
        <v>48</v>
      </c>
      <c r="G22" s="11">
        <f t="shared" si="1"/>
        <v>48</v>
      </c>
      <c r="H22" s="13" t="s">
        <v>53</v>
      </c>
    </row>
    <row r="23" ht="32" customHeight="1" spans="1:8">
      <c r="A23" s="7">
        <f t="shared" si="2"/>
        <v>21</v>
      </c>
      <c r="B23" s="11" t="s">
        <v>9</v>
      </c>
      <c r="C23" s="11" t="s">
        <v>54</v>
      </c>
      <c r="D23" s="11" t="s">
        <v>14</v>
      </c>
      <c r="E23" s="11">
        <v>1</v>
      </c>
      <c r="F23" s="11">
        <v>5</v>
      </c>
      <c r="G23" s="11">
        <f t="shared" si="1"/>
        <v>5</v>
      </c>
      <c r="H23" s="13" t="s">
        <v>55</v>
      </c>
    </row>
    <row r="24" s="2" customFormat="1" ht="31.5" customHeight="1" spans="1:8">
      <c r="A24" s="14"/>
      <c r="B24" s="15"/>
      <c r="C24" s="15"/>
      <c r="D24" s="15"/>
      <c r="E24" s="15"/>
      <c r="F24" s="16" t="s">
        <v>56</v>
      </c>
      <c r="G24" s="16">
        <f>SUM(G3:G23)</f>
        <v>209.1</v>
      </c>
      <c r="H24" s="17"/>
    </row>
    <row r="25" ht="18.75" spans="1:6">
      <c r="A25" s="18"/>
      <c r="B25" s="19"/>
      <c r="C25" s="19"/>
      <c r="D25" s="20"/>
      <c r="E25" s="20"/>
      <c r="F25" s="20"/>
    </row>
    <row r="26" ht="18.75" spans="2:6">
      <c r="B26" s="19"/>
      <c r="C26" s="19"/>
      <c r="D26" s="20"/>
      <c r="E26" s="20"/>
      <c r="F26" s="20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2:H24" etc:filterBottomFollowUsedRange="0">
    <extLst/>
  </autoFilter>
  <mergeCells count="1">
    <mergeCell ref="A1:H1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WWO_wpscloud_20241121174544-e990c85573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</dc:creator>
  <cp:lastModifiedBy>一两</cp:lastModifiedBy>
  <dcterms:created xsi:type="dcterms:W3CDTF">2015-06-06T02:19:00Z</dcterms:created>
  <dcterms:modified xsi:type="dcterms:W3CDTF">2024-12-02T03:25:45Z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949EB0E4C195437092A586EF38427AB9_13</vt:lpwstr>
  </property>
</Properties>
</file>