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<sst xmlns="http://schemas.openxmlformats.org/spreadsheetml/2006/main" count="237" uniqueCount="156">
  <si>
    <t>中山大学附属第一医院广西医院2023年第二批招聘计划表</t>
  </si>
  <si>
    <t>医教研系列</t>
  </si>
  <si>
    <t>序号</t>
  </si>
  <si>
    <t>科室</t>
  </si>
  <si>
    <t>专业要求</t>
  </si>
  <si>
    <t>学历学位要求</t>
  </si>
  <si>
    <t>招聘人数</t>
  </si>
  <si>
    <t>岗位</t>
  </si>
  <si>
    <t>岗位编号</t>
  </si>
  <si>
    <t>备注</t>
  </si>
  <si>
    <t>博士研究生</t>
  </si>
  <si>
    <t>硕士研究生及以上</t>
  </si>
  <si>
    <t>本科学士及以上</t>
  </si>
  <si>
    <t>心胸外科</t>
  </si>
  <si>
    <t>心胸外科专业</t>
  </si>
  <si>
    <t>医教研</t>
  </si>
  <si>
    <t>001</t>
  </si>
  <si>
    <t>神经外科</t>
  </si>
  <si>
    <t>002</t>
  </si>
  <si>
    <t>耳鼻咽喉头颈外科</t>
  </si>
  <si>
    <t>耳鼻咽喉头颈外科专业</t>
  </si>
  <si>
    <t>003</t>
  </si>
  <si>
    <t>妇科</t>
  </si>
  <si>
    <t>妇产科</t>
  </si>
  <si>
    <t>004</t>
  </si>
  <si>
    <t>产科</t>
  </si>
  <si>
    <t>005</t>
  </si>
  <si>
    <t>儿科</t>
  </si>
  <si>
    <t>儿科或临床专业</t>
  </si>
  <si>
    <t>006</t>
  </si>
  <si>
    <t>新生儿</t>
  </si>
  <si>
    <t>新生儿或儿科、临床</t>
  </si>
  <si>
    <t>007</t>
  </si>
  <si>
    <t>消化内科（含内镜中心、消化检查室）</t>
  </si>
  <si>
    <t>消化内科及内镜方向</t>
  </si>
  <si>
    <t>008</t>
  </si>
  <si>
    <t>呼吸与危重症医学科</t>
  </si>
  <si>
    <t>呼吸与危重症、内科学</t>
  </si>
  <si>
    <t>009</t>
  </si>
  <si>
    <t>急诊科</t>
  </si>
  <si>
    <t>外科、重症医学科、急诊医学、内科</t>
  </si>
  <si>
    <t>010</t>
  </si>
  <si>
    <t>普通外科</t>
  </si>
  <si>
    <t>胃肠外科</t>
  </si>
  <si>
    <t>011</t>
  </si>
  <si>
    <t>肝胆外科或普通介入</t>
  </si>
  <si>
    <t>012</t>
  </si>
  <si>
    <t>肾内科</t>
  </si>
  <si>
    <t>内科学、肾内科</t>
  </si>
  <si>
    <t>013</t>
  </si>
  <si>
    <t>泌尿外科</t>
  </si>
  <si>
    <t>014</t>
  </si>
  <si>
    <t>骨科</t>
  </si>
  <si>
    <t>骨肿瘤和小儿骨科专业、骨外科专业</t>
  </si>
  <si>
    <t>015</t>
  </si>
  <si>
    <t>感染性疾病科</t>
  </si>
  <si>
    <t>传染病学或者呼吸、消化内科学</t>
  </si>
  <si>
    <t>016</t>
  </si>
  <si>
    <t>口腔科</t>
  </si>
  <si>
    <t>牙周病学、口腔颌面外科学、口腔种植学、口腔修复学</t>
  </si>
  <si>
    <t>017</t>
  </si>
  <si>
    <t>手术麻醉中心</t>
  </si>
  <si>
    <t>疼痛、麻醉</t>
  </si>
  <si>
    <t>018</t>
  </si>
  <si>
    <t>超声医学科</t>
  </si>
  <si>
    <t>影像医学与核医学（心脏超声方向）</t>
  </si>
  <si>
    <t>019</t>
  </si>
  <si>
    <t>影像医学与核医学（介入、肌骨或妇产超声方向）</t>
  </si>
  <si>
    <t>020</t>
  </si>
  <si>
    <t>放射影像科</t>
  </si>
  <si>
    <t>影像医学与核医学</t>
  </si>
  <si>
    <t>021</t>
  </si>
  <si>
    <t>心电诊断科</t>
  </si>
  <si>
    <t>临床医学</t>
  </si>
  <si>
    <t>022</t>
  </si>
  <si>
    <t>输血科</t>
  </si>
  <si>
    <t>血液内科或全科医学、内科学</t>
  </si>
  <si>
    <t>023</t>
  </si>
  <si>
    <t>病理科</t>
  </si>
  <si>
    <t>临床病理学、
临床医学</t>
  </si>
  <si>
    <t>024</t>
  </si>
  <si>
    <t>康复医学科</t>
  </si>
  <si>
    <t>康复医学</t>
  </si>
  <si>
    <t>025</t>
  </si>
  <si>
    <t>中医科</t>
  </si>
  <si>
    <t>中医学</t>
  </si>
  <si>
    <t>026</t>
  </si>
  <si>
    <t>皮肤性病科</t>
  </si>
  <si>
    <t>皮肤性病学</t>
  </si>
  <si>
    <t>027</t>
  </si>
  <si>
    <t>血液内科</t>
  </si>
  <si>
    <t>血液内科学</t>
  </si>
  <si>
    <t>028</t>
  </si>
  <si>
    <t>风湿免疫内科</t>
  </si>
  <si>
    <t>风湿免疫学</t>
  </si>
  <si>
    <t>029</t>
  </si>
  <si>
    <t>内分泌科</t>
  </si>
  <si>
    <t>内分泌学</t>
  </si>
  <si>
    <t>030</t>
  </si>
  <si>
    <t>精神心理科</t>
  </si>
  <si>
    <t>精神心理学</t>
  </si>
  <si>
    <t>031</t>
  </si>
  <si>
    <t>合计</t>
  </si>
  <si>
    <t>技药系列</t>
  </si>
  <si>
    <t>介入导管室</t>
  </si>
  <si>
    <t>放射医学</t>
  </si>
  <si>
    <t>医技</t>
  </si>
  <si>
    <t>032</t>
  </si>
  <si>
    <t>熟悉血管造影射线X机</t>
  </si>
  <si>
    <t>药学部</t>
  </si>
  <si>
    <t>药学</t>
  </si>
  <si>
    <t>药技</t>
  </si>
  <si>
    <t>033</t>
  </si>
  <si>
    <t>有GCP管理经验</t>
  </si>
  <si>
    <t>检验科</t>
  </si>
  <si>
    <t>生物信息学；临床检验诊断学</t>
  </si>
  <si>
    <t>034</t>
  </si>
  <si>
    <t>博士要求生物信息学，医学背景优先；硕士血液、感染方向。</t>
  </si>
  <si>
    <t>输血医学或临床检验诊断学</t>
  </si>
  <si>
    <t>035</t>
  </si>
  <si>
    <t>临床医学检验技术职称证书或输血技术证书，输血从业人员岗位培训合格证</t>
  </si>
  <si>
    <t>临床医学、基础医学、医学实验技术、生物信息学相关</t>
  </si>
  <si>
    <t>036</t>
  </si>
  <si>
    <t>博士要求有第一作者或通讯作者SCI文章、英语水平六级以上</t>
  </si>
  <si>
    <t>康复运动学或临床医学、中医针推专业</t>
  </si>
  <si>
    <t>037</t>
  </si>
  <si>
    <t>具有相关资格证</t>
  </si>
  <si>
    <t>管理/非卫技系列</t>
  </si>
  <si>
    <t>审计办公室</t>
  </si>
  <si>
    <t>工程管理</t>
  </si>
  <si>
    <t>管理</t>
  </si>
  <si>
    <t>038</t>
  </si>
  <si>
    <t>要求有二级造价师（土木建筑工程）资质，助理工程师职称，从事3年以上造价咨询工作经历。</t>
  </si>
  <si>
    <t>医务科（预防保健）</t>
  </si>
  <si>
    <t>临床医学类、预防医学类等相关专业</t>
  </si>
  <si>
    <t>039</t>
  </si>
  <si>
    <t>病案信息管理科</t>
  </si>
  <si>
    <t>临床医学、医学相关专业</t>
  </si>
  <si>
    <t>040</t>
  </si>
  <si>
    <t>医疗外联办公室</t>
  </si>
  <si>
    <t>临床医学类、公共卫生、公共管理类、卫生事业管理</t>
  </si>
  <si>
    <t>041</t>
  </si>
  <si>
    <t xml:space="preserve">
</t>
  </si>
  <si>
    <t>后勤保障部</t>
  </si>
  <si>
    <t>消防工程</t>
  </si>
  <si>
    <t>042</t>
  </si>
  <si>
    <t>消防干事。要求消防救援退役人员</t>
  </si>
  <si>
    <t>法学、管理类等专业</t>
  </si>
  <si>
    <t>043</t>
  </si>
  <si>
    <t>综合治理干事。公安院校毕业或退伍军人，有相关管理工作经验者优先</t>
  </si>
  <si>
    <t>其他系列</t>
  </si>
  <si>
    <t>招聘
人数</t>
  </si>
  <si>
    <t>物流等专业</t>
  </si>
  <si>
    <t>工勤</t>
  </si>
  <si>
    <t>044</t>
  </si>
  <si>
    <t>保管室管理员，有2年以上工作经验优先。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</si>
</sst>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name val="Arial"/>
      <charset val="134"/>
    </font>
    <font>
      <b/>
      <sz val="14"/>
      <color rgb="FFFFFFFF"/>
      <name val="方正小标宋简体"/>
      <charset val="204"/>
    </font>
    <font>
      <b/>
      <sz val="14"/>
      <color rgb="FF8A1D55"/>
      <name val="方正小标宋简体"/>
      <charset val="134"/>
    </font>
    <font>
      <b/>
      <sz val="11"/>
      <color rgb="FFFFFFFF"/>
      <name val="方正小标宋简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4"/>
      <color rgb="FF000000"/>
      <name val="方正小标宋简体"/>
      <charset val="134"/>
    </font>
    <font>
      <sz val="10"/>
      <color rgb="FF000000"/>
      <name val="Arial"/>
      <charset val="134"/>
    </font>
    <font>
      <sz val="10"/>
      <color rgb="FF0D0D0D"/>
      <name val="仿宋_GB2312"/>
      <charset val="134"/>
    </font>
    <font>
      <b/>
      <sz val="12"/>
      <color rgb="FF8A1D55"/>
      <name val="方正小标宋简体"/>
      <charset val="204"/>
    </font>
    <font>
      <sz val="11"/>
      <color rgb="FF000000"/>
      <name val="方正小标宋简体"/>
      <charset val="204"/>
    </font>
    <font>
      <b/>
      <sz val="10"/>
      <color rgb="FFFFFFFF"/>
      <name val="方正小标宋简体"/>
      <charset val="134"/>
    </font>
    <font>
      <sz val="9"/>
      <name val="仿宋_GB2312"/>
      <charset val="204"/>
    </font>
    <font>
      <sz val="9"/>
      <color rgb="FF000000"/>
      <name val="仿宋_GB2312"/>
      <charset val="204"/>
    </font>
    <font>
      <sz val="10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8A1D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/>
    </xf>
    <xf numFmtId="49" fontId="3" fillId="2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vertical="center" wrapText="1"/>
    </xf>
    <xf numFmtId="49" fontId="14" fillId="0" borderId="6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16" fillId="0" borderId="0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10</xdr:row>
      <xdr:rowOff>0</xdr:rowOff>
    </xdr:from>
    <xdr:to>
      <xdr:col>2</xdr:col>
      <xdr:colOff>174701</xdr:colOff>
      <xdr:row>10</xdr:row>
      <xdr:rowOff>341560</xdr:rowOff>
    </xdr:to>
    <xdr:sp>
      <xdr:nvSpPr>
        <xdr:cNvPr id="2" name="rect"/>
        <xdr:cNvSpPr/>
      </xdr:nvSpPr>
      <xdr:spPr>
        <a:xfrm>
          <a:off x="504825" y="3886200"/>
          <a:ext cx="1346200" cy="340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627283</xdr:colOff>
      <xdr:row>10</xdr:row>
      <xdr:rowOff>341560</xdr:rowOff>
    </xdr:to>
    <xdr:sp>
      <xdr:nvSpPr>
        <xdr:cNvPr id="3" name="rect"/>
        <xdr:cNvSpPr/>
      </xdr:nvSpPr>
      <xdr:spPr>
        <a:xfrm>
          <a:off x="1676400" y="3886200"/>
          <a:ext cx="626745" cy="340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174701</xdr:colOff>
      <xdr:row>6</xdr:row>
      <xdr:rowOff>341560</xdr:rowOff>
    </xdr:to>
    <xdr:sp>
      <xdr:nvSpPr>
        <xdr:cNvPr id="4" name="rect"/>
        <xdr:cNvSpPr/>
      </xdr:nvSpPr>
      <xdr:spPr>
        <a:xfrm>
          <a:off x="504825" y="2514600"/>
          <a:ext cx="1346200" cy="340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627283</xdr:colOff>
      <xdr:row>6</xdr:row>
      <xdr:rowOff>341560</xdr:rowOff>
    </xdr:to>
    <xdr:sp>
      <xdr:nvSpPr>
        <xdr:cNvPr id="5" name="rect"/>
        <xdr:cNvSpPr/>
      </xdr:nvSpPr>
      <xdr:spPr>
        <a:xfrm>
          <a:off x="1676400" y="2514600"/>
          <a:ext cx="626745" cy="340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1</xdr:col>
      <xdr:colOff>175258</xdr:colOff>
      <xdr:row>42</xdr:row>
      <xdr:rowOff>367109</xdr:rowOff>
    </xdr:to>
    <xdr:sp>
      <xdr:nvSpPr>
        <xdr:cNvPr id="6" name="rect"/>
        <xdr:cNvSpPr/>
      </xdr:nvSpPr>
      <xdr:spPr>
        <a:xfrm>
          <a:off x="0" y="16637000"/>
          <a:ext cx="679450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627860</xdr:colOff>
      <xdr:row>42</xdr:row>
      <xdr:rowOff>367109</xdr:rowOff>
    </xdr:to>
    <xdr:sp>
      <xdr:nvSpPr>
        <xdr:cNvPr id="7" name="rect"/>
        <xdr:cNvSpPr/>
      </xdr:nvSpPr>
      <xdr:spPr>
        <a:xfrm>
          <a:off x="504825" y="16637000"/>
          <a:ext cx="627380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8</xdr:col>
      <xdr:colOff>0</xdr:colOff>
      <xdr:row>42</xdr:row>
      <xdr:rowOff>0</xdr:rowOff>
    </xdr:from>
    <xdr:to>
      <xdr:col>8</xdr:col>
      <xdr:colOff>618016</xdr:colOff>
      <xdr:row>42</xdr:row>
      <xdr:rowOff>367109</xdr:rowOff>
    </xdr:to>
    <xdr:sp>
      <xdr:nvSpPr>
        <xdr:cNvPr id="8" name="rect"/>
        <xdr:cNvSpPr/>
      </xdr:nvSpPr>
      <xdr:spPr>
        <a:xfrm>
          <a:off x="5743575" y="16637000"/>
          <a:ext cx="438150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8</xdr:col>
      <xdr:colOff>0</xdr:colOff>
      <xdr:row>42</xdr:row>
      <xdr:rowOff>0</xdr:rowOff>
    </xdr:from>
    <xdr:to>
      <xdr:col>8</xdr:col>
      <xdr:colOff>618016</xdr:colOff>
      <xdr:row>42</xdr:row>
      <xdr:rowOff>367109</xdr:rowOff>
    </xdr:to>
    <xdr:sp>
      <xdr:nvSpPr>
        <xdr:cNvPr id="9" name="rect"/>
        <xdr:cNvSpPr/>
      </xdr:nvSpPr>
      <xdr:spPr>
        <a:xfrm>
          <a:off x="5743575" y="16637000"/>
          <a:ext cx="438150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2</xdr:col>
      <xdr:colOff>174701</xdr:colOff>
      <xdr:row>45</xdr:row>
      <xdr:rowOff>367109</xdr:rowOff>
    </xdr:to>
    <xdr:sp>
      <xdr:nvSpPr>
        <xdr:cNvPr id="10" name="rect"/>
        <xdr:cNvSpPr/>
      </xdr:nvSpPr>
      <xdr:spPr>
        <a:xfrm>
          <a:off x="504825" y="18694400"/>
          <a:ext cx="1346200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627283</xdr:colOff>
      <xdr:row>45</xdr:row>
      <xdr:rowOff>367109</xdr:rowOff>
    </xdr:to>
    <xdr:sp>
      <xdr:nvSpPr>
        <xdr:cNvPr id="11" name="rect"/>
        <xdr:cNvSpPr/>
      </xdr:nvSpPr>
      <xdr:spPr>
        <a:xfrm>
          <a:off x="1676400" y="18694400"/>
          <a:ext cx="626745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118210</xdr:colOff>
      <xdr:row>45</xdr:row>
      <xdr:rowOff>367109</xdr:rowOff>
    </xdr:to>
    <xdr:sp>
      <xdr:nvSpPr>
        <xdr:cNvPr id="12" name="rect"/>
        <xdr:cNvSpPr/>
      </xdr:nvSpPr>
      <xdr:spPr>
        <a:xfrm>
          <a:off x="6181725" y="18694400"/>
          <a:ext cx="118110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618442</xdr:colOff>
      <xdr:row>45</xdr:row>
      <xdr:rowOff>367109</xdr:rowOff>
    </xdr:to>
    <xdr:sp>
      <xdr:nvSpPr>
        <xdr:cNvPr id="13" name="rect"/>
        <xdr:cNvSpPr/>
      </xdr:nvSpPr>
      <xdr:spPr>
        <a:xfrm>
          <a:off x="6181725" y="18694400"/>
          <a:ext cx="617855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618442</xdr:colOff>
      <xdr:row>45</xdr:row>
      <xdr:rowOff>367109</xdr:rowOff>
    </xdr:to>
    <xdr:sp>
      <xdr:nvSpPr>
        <xdr:cNvPr id="14" name="rect"/>
        <xdr:cNvSpPr/>
      </xdr:nvSpPr>
      <xdr:spPr>
        <a:xfrm>
          <a:off x="6181725" y="18694400"/>
          <a:ext cx="617855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42</xdr:row>
      <xdr:rowOff>0</xdr:rowOff>
    </xdr:from>
    <xdr:to>
      <xdr:col>2</xdr:col>
      <xdr:colOff>174701</xdr:colOff>
      <xdr:row>42</xdr:row>
      <xdr:rowOff>367109</xdr:rowOff>
    </xdr:to>
    <xdr:sp>
      <xdr:nvSpPr>
        <xdr:cNvPr id="15" name="rect"/>
        <xdr:cNvSpPr/>
      </xdr:nvSpPr>
      <xdr:spPr>
        <a:xfrm>
          <a:off x="504825" y="16637000"/>
          <a:ext cx="1346200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627283</xdr:colOff>
      <xdr:row>42</xdr:row>
      <xdr:rowOff>367109</xdr:rowOff>
    </xdr:to>
    <xdr:sp>
      <xdr:nvSpPr>
        <xdr:cNvPr id="16" name="rect"/>
        <xdr:cNvSpPr/>
      </xdr:nvSpPr>
      <xdr:spPr>
        <a:xfrm>
          <a:off x="1676400" y="16637000"/>
          <a:ext cx="626745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618442</xdr:colOff>
      <xdr:row>42</xdr:row>
      <xdr:rowOff>367109</xdr:rowOff>
    </xdr:to>
    <xdr:sp>
      <xdr:nvSpPr>
        <xdr:cNvPr id="17" name="rect"/>
        <xdr:cNvSpPr/>
      </xdr:nvSpPr>
      <xdr:spPr>
        <a:xfrm>
          <a:off x="6181725" y="16637000"/>
          <a:ext cx="617855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618442</xdr:colOff>
      <xdr:row>42</xdr:row>
      <xdr:rowOff>367109</xdr:rowOff>
    </xdr:to>
    <xdr:sp>
      <xdr:nvSpPr>
        <xdr:cNvPr id="18" name="rect"/>
        <xdr:cNvSpPr/>
      </xdr:nvSpPr>
      <xdr:spPr>
        <a:xfrm>
          <a:off x="6181725" y="16637000"/>
          <a:ext cx="617855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</xdr:col>
      <xdr:colOff>0</xdr:colOff>
      <xdr:row>55</xdr:row>
      <xdr:rowOff>0</xdr:rowOff>
    </xdr:from>
    <xdr:to>
      <xdr:col>2</xdr:col>
      <xdr:colOff>174701</xdr:colOff>
      <xdr:row>55</xdr:row>
      <xdr:rowOff>367109</xdr:rowOff>
    </xdr:to>
    <xdr:sp>
      <xdr:nvSpPr>
        <xdr:cNvPr id="19" name="rect"/>
        <xdr:cNvSpPr/>
      </xdr:nvSpPr>
      <xdr:spPr>
        <a:xfrm>
          <a:off x="504825" y="24130000"/>
          <a:ext cx="1346200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627283</xdr:colOff>
      <xdr:row>55</xdr:row>
      <xdr:rowOff>367109</xdr:rowOff>
    </xdr:to>
    <xdr:sp>
      <xdr:nvSpPr>
        <xdr:cNvPr id="20" name="rect"/>
        <xdr:cNvSpPr/>
      </xdr:nvSpPr>
      <xdr:spPr>
        <a:xfrm>
          <a:off x="1676400" y="24130000"/>
          <a:ext cx="626745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55</xdr:row>
      <xdr:rowOff>0</xdr:rowOff>
    </xdr:from>
    <xdr:to>
      <xdr:col>9</xdr:col>
      <xdr:colOff>118210</xdr:colOff>
      <xdr:row>55</xdr:row>
      <xdr:rowOff>367109</xdr:rowOff>
    </xdr:to>
    <xdr:sp>
      <xdr:nvSpPr>
        <xdr:cNvPr id="21" name="rect"/>
        <xdr:cNvSpPr/>
      </xdr:nvSpPr>
      <xdr:spPr>
        <a:xfrm>
          <a:off x="6181725" y="24130000"/>
          <a:ext cx="118110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55</xdr:row>
      <xdr:rowOff>0</xdr:rowOff>
    </xdr:from>
    <xdr:to>
      <xdr:col>9</xdr:col>
      <xdr:colOff>618442</xdr:colOff>
      <xdr:row>55</xdr:row>
      <xdr:rowOff>367109</xdr:rowOff>
    </xdr:to>
    <xdr:sp>
      <xdr:nvSpPr>
        <xdr:cNvPr id="22" name="rect"/>
        <xdr:cNvSpPr/>
      </xdr:nvSpPr>
      <xdr:spPr>
        <a:xfrm>
          <a:off x="6181725" y="24130000"/>
          <a:ext cx="617855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0</xdr:colOff>
      <xdr:row>55</xdr:row>
      <xdr:rowOff>0</xdr:rowOff>
    </xdr:from>
    <xdr:to>
      <xdr:col>9</xdr:col>
      <xdr:colOff>618442</xdr:colOff>
      <xdr:row>55</xdr:row>
      <xdr:rowOff>367109</xdr:rowOff>
    </xdr:to>
    <xdr:sp>
      <xdr:nvSpPr>
        <xdr:cNvPr id="23" name="rect"/>
        <xdr:cNvSpPr/>
      </xdr:nvSpPr>
      <xdr:spPr>
        <a:xfrm>
          <a:off x="6181725" y="24130000"/>
          <a:ext cx="617855" cy="3670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174701</xdr:colOff>
      <xdr:row>8</xdr:row>
      <xdr:rowOff>341560</xdr:rowOff>
    </xdr:to>
    <xdr:sp>
      <xdr:nvSpPr>
        <xdr:cNvPr id="2" name="rect"/>
        <xdr:cNvSpPr/>
      </xdr:nvSpPr>
      <xdr:spPr>
        <a:xfrm>
          <a:off x="0" y="1371600"/>
          <a:ext cx="174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174701</xdr:colOff>
      <xdr:row>4</xdr:row>
      <xdr:rowOff>341560</xdr:rowOff>
    </xdr:to>
    <xdr:sp>
      <xdr:nvSpPr>
        <xdr:cNvPr id="3" name="rect"/>
        <xdr:cNvSpPr/>
      </xdr:nvSpPr>
      <xdr:spPr>
        <a:xfrm>
          <a:off x="0" y="685800"/>
          <a:ext cx="174625" cy="171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topLeftCell="A50" workbookViewId="0">
      <selection activeCell="M57" sqref="M57"/>
    </sheetView>
  </sheetViews>
  <sheetFormatPr defaultColWidth="10.2833333333333" defaultRowHeight="14.25"/>
  <cols>
    <col min="1" max="1" width="6.625" style="1" customWidth="1"/>
    <col min="2" max="2" width="15.375" style="1" customWidth="1"/>
    <col min="3" max="3" width="18.875" style="1" customWidth="1"/>
    <col min="4" max="4" width="8.125" style="1" customWidth="1"/>
    <col min="5" max="6" width="7.375" style="1" customWidth="1"/>
    <col min="7" max="7" width="6.375" style="1" customWidth="1"/>
    <col min="8" max="8" width="5.25" style="1" customWidth="1"/>
    <col min="9" max="9" width="5.75" style="1" customWidth="1"/>
    <col min="10" max="10" width="12.125" style="1" customWidth="1"/>
    <col min="11" max="16384" width="10.2833333333333" style="1"/>
  </cols>
  <sheetData>
    <row r="1" s="1" customFormat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40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27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6" t="s">
        <v>6</v>
      </c>
      <c r="H3" s="6" t="s">
        <v>7</v>
      </c>
      <c r="I3" s="6" t="s">
        <v>8</v>
      </c>
      <c r="J3" s="5" t="s">
        <v>9</v>
      </c>
    </row>
    <row r="4" s="2" customFormat="1" ht="45" customHeight="1" spans="1:10">
      <c r="A4" s="5"/>
      <c r="B4" s="5"/>
      <c r="C4" s="5"/>
      <c r="D4" s="6" t="s">
        <v>10</v>
      </c>
      <c r="E4" s="6" t="s">
        <v>11</v>
      </c>
      <c r="F4" s="6" t="s">
        <v>12</v>
      </c>
      <c r="G4" s="6"/>
      <c r="H4" s="6"/>
      <c r="I4" s="6"/>
      <c r="J4" s="5"/>
    </row>
    <row r="5" s="2" customFormat="1" ht="27" customHeight="1" spans="1:10">
      <c r="A5" s="7">
        <v>1</v>
      </c>
      <c r="B5" s="8" t="s">
        <v>13</v>
      </c>
      <c r="C5" s="8" t="s">
        <v>14</v>
      </c>
      <c r="D5" s="9">
        <v>2</v>
      </c>
      <c r="E5" s="10">
        <v>4</v>
      </c>
      <c r="F5" s="10"/>
      <c r="G5" s="11">
        <f t="shared" ref="G5:G13" si="0">D5+E5</f>
        <v>6</v>
      </c>
      <c r="H5" s="10" t="s">
        <v>15</v>
      </c>
      <c r="I5" s="13" t="s">
        <v>16</v>
      </c>
      <c r="J5" s="43"/>
    </row>
    <row r="6" s="2" customFormat="1" ht="27" customHeight="1" spans="1:10">
      <c r="A6" s="12">
        <v>2</v>
      </c>
      <c r="B6" s="13" t="s">
        <v>17</v>
      </c>
      <c r="C6" s="13" t="s">
        <v>17</v>
      </c>
      <c r="D6" s="10">
        <v>1</v>
      </c>
      <c r="E6" s="10">
        <v>5</v>
      </c>
      <c r="F6" s="14"/>
      <c r="G6" s="14">
        <f t="shared" si="0"/>
        <v>6</v>
      </c>
      <c r="H6" s="10" t="s">
        <v>15</v>
      </c>
      <c r="I6" s="13" t="s">
        <v>18</v>
      </c>
      <c r="J6" s="8"/>
    </row>
    <row r="7" s="2" customFormat="1" ht="27" customHeight="1" spans="1:10">
      <c r="A7" s="7">
        <v>3</v>
      </c>
      <c r="B7" s="13" t="s">
        <v>19</v>
      </c>
      <c r="C7" s="13" t="s">
        <v>20</v>
      </c>
      <c r="D7" s="10">
        <v>3</v>
      </c>
      <c r="E7" s="10">
        <v>2</v>
      </c>
      <c r="F7" s="14"/>
      <c r="G7" s="14">
        <f t="shared" si="0"/>
        <v>5</v>
      </c>
      <c r="H7" s="10" t="s">
        <v>15</v>
      </c>
      <c r="I7" s="13" t="s">
        <v>21</v>
      </c>
      <c r="J7" s="13"/>
    </row>
    <row r="8" s="2" customFormat="1" ht="27" customHeight="1" spans="1:10">
      <c r="A8" s="12">
        <v>4</v>
      </c>
      <c r="B8" s="13" t="s">
        <v>22</v>
      </c>
      <c r="C8" s="13" t="s">
        <v>23</v>
      </c>
      <c r="D8" s="10">
        <v>1</v>
      </c>
      <c r="E8" s="10">
        <v>1</v>
      </c>
      <c r="F8" s="14"/>
      <c r="G8" s="14">
        <f t="shared" si="0"/>
        <v>2</v>
      </c>
      <c r="H8" s="10" t="s">
        <v>15</v>
      </c>
      <c r="I8" s="13" t="s">
        <v>24</v>
      </c>
      <c r="J8" s="13"/>
    </row>
    <row r="9" s="2" customFormat="1" ht="27" customHeight="1" spans="1:10">
      <c r="A9" s="7">
        <v>5</v>
      </c>
      <c r="B9" s="13" t="s">
        <v>25</v>
      </c>
      <c r="C9" s="13" t="s">
        <v>23</v>
      </c>
      <c r="D9" s="10">
        <v>1</v>
      </c>
      <c r="E9" s="10">
        <v>9</v>
      </c>
      <c r="F9" s="14"/>
      <c r="G9" s="14">
        <f t="shared" si="0"/>
        <v>10</v>
      </c>
      <c r="H9" s="10" t="s">
        <v>15</v>
      </c>
      <c r="I9" s="13" t="s">
        <v>26</v>
      </c>
      <c r="J9" s="13"/>
    </row>
    <row r="10" s="2" customFormat="1" ht="27" customHeight="1" spans="1:10">
      <c r="A10" s="12">
        <v>6</v>
      </c>
      <c r="B10" s="13" t="s">
        <v>27</v>
      </c>
      <c r="C10" s="13" t="s">
        <v>28</v>
      </c>
      <c r="D10" s="10"/>
      <c r="E10" s="10">
        <v>4</v>
      </c>
      <c r="F10" s="14"/>
      <c r="G10" s="14">
        <f t="shared" si="0"/>
        <v>4</v>
      </c>
      <c r="H10" s="10" t="s">
        <v>15</v>
      </c>
      <c r="I10" s="13" t="s">
        <v>29</v>
      </c>
      <c r="J10" s="13"/>
    </row>
    <row r="11" s="2" customFormat="1" ht="27" customHeight="1" spans="1:10">
      <c r="A11" s="7">
        <v>7</v>
      </c>
      <c r="B11" s="13" t="s">
        <v>30</v>
      </c>
      <c r="C11" s="13" t="s">
        <v>31</v>
      </c>
      <c r="D11" s="10"/>
      <c r="E11" s="10">
        <v>4</v>
      </c>
      <c r="F11" s="14"/>
      <c r="G11" s="14">
        <f t="shared" si="0"/>
        <v>4</v>
      </c>
      <c r="H11" s="10" t="s">
        <v>15</v>
      </c>
      <c r="I11" s="13" t="s">
        <v>32</v>
      </c>
      <c r="J11" s="13"/>
    </row>
    <row r="12" s="2" customFormat="1" ht="36" customHeight="1" spans="1:10">
      <c r="A12" s="12">
        <v>8</v>
      </c>
      <c r="B12" s="13" t="s">
        <v>33</v>
      </c>
      <c r="C12" s="13" t="s">
        <v>34</v>
      </c>
      <c r="D12" s="10">
        <v>3</v>
      </c>
      <c r="E12" s="10">
        <v>3</v>
      </c>
      <c r="F12" s="14"/>
      <c r="G12" s="14">
        <f t="shared" si="0"/>
        <v>6</v>
      </c>
      <c r="H12" s="10" t="s">
        <v>15</v>
      </c>
      <c r="I12" s="13" t="s">
        <v>35</v>
      </c>
      <c r="J12" s="13"/>
    </row>
    <row r="13" s="2" customFormat="1" ht="27" customHeight="1" spans="1:10">
      <c r="A13" s="7">
        <v>9</v>
      </c>
      <c r="B13" s="13" t="s">
        <v>36</v>
      </c>
      <c r="C13" s="13" t="s">
        <v>37</v>
      </c>
      <c r="D13" s="10">
        <v>1</v>
      </c>
      <c r="E13" s="10">
        <v>2</v>
      </c>
      <c r="F13" s="14"/>
      <c r="G13" s="14">
        <f t="shared" si="0"/>
        <v>3</v>
      </c>
      <c r="H13" s="10" t="s">
        <v>15</v>
      </c>
      <c r="I13" s="13" t="s">
        <v>38</v>
      </c>
      <c r="J13" s="13"/>
    </row>
    <row r="14" s="2" customFormat="1" ht="40" customHeight="1" spans="1:10">
      <c r="A14" s="12">
        <v>10</v>
      </c>
      <c r="B14" s="13" t="s">
        <v>39</v>
      </c>
      <c r="C14" s="13" t="s">
        <v>40</v>
      </c>
      <c r="D14" s="10">
        <v>1</v>
      </c>
      <c r="E14" s="10">
        <v>5</v>
      </c>
      <c r="F14" s="14"/>
      <c r="G14" s="14">
        <f t="shared" ref="G14:G35" si="1">D14+E14</f>
        <v>6</v>
      </c>
      <c r="H14" s="10" t="s">
        <v>15</v>
      </c>
      <c r="I14" s="13" t="s">
        <v>41</v>
      </c>
      <c r="J14" s="13"/>
    </row>
    <row r="15" s="2" customFormat="1" ht="23" customHeight="1" spans="1:10">
      <c r="A15" s="15">
        <v>11</v>
      </c>
      <c r="B15" s="16" t="s">
        <v>42</v>
      </c>
      <c r="C15" s="17" t="s">
        <v>43</v>
      </c>
      <c r="D15" s="10">
        <v>1</v>
      </c>
      <c r="E15" s="10"/>
      <c r="F15" s="14"/>
      <c r="G15" s="14">
        <f t="shared" si="1"/>
        <v>1</v>
      </c>
      <c r="H15" s="10" t="s">
        <v>15</v>
      </c>
      <c r="I15" s="13" t="s">
        <v>44</v>
      </c>
      <c r="J15" s="44"/>
    </row>
    <row r="16" s="2" customFormat="1" ht="39" customHeight="1" spans="1:10">
      <c r="A16" s="7"/>
      <c r="B16" s="8"/>
      <c r="C16" s="17" t="s">
        <v>45</v>
      </c>
      <c r="D16" s="10"/>
      <c r="E16" s="10">
        <v>1</v>
      </c>
      <c r="F16" s="14"/>
      <c r="G16" s="14">
        <f t="shared" si="1"/>
        <v>1</v>
      </c>
      <c r="H16" s="10" t="s">
        <v>15</v>
      </c>
      <c r="I16" s="13" t="s">
        <v>46</v>
      </c>
      <c r="J16" s="13"/>
    </row>
    <row r="17" s="2" customFormat="1" ht="27" customHeight="1" spans="1:10">
      <c r="A17" s="7">
        <v>12</v>
      </c>
      <c r="B17" s="13" t="s">
        <v>47</v>
      </c>
      <c r="C17" s="18" t="s">
        <v>48</v>
      </c>
      <c r="D17" s="10">
        <v>1</v>
      </c>
      <c r="E17" s="10"/>
      <c r="F17" s="14"/>
      <c r="G17" s="14">
        <f t="shared" si="1"/>
        <v>1</v>
      </c>
      <c r="H17" s="10" t="s">
        <v>15</v>
      </c>
      <c r="I17" s="13" t="s">
        <v>49</v>
      </c>
      <c r="J17" s="13"/>
    </row>
    <row r="18" s="2" customFormat="1" ht="27" customHeight="1" spans="1:10">
      <c r="A18" s="12">
        <v>13</v>
      </c>
      <c r="B18" s="13" t="s">
        <v>50</v>
      </c>
      <c r="C18" s="13" t="s">
        <v>50</v>
      </c>
      <c r="D18" s="10">
        <v>1</v>
      </c>
      <c r="E18" s="10">
        <v>1</v>
      </c>
      <c r="F18" s="14"/>
      <c r="G18" s="14">
        <f t="shared" si="1"/>
        <v>2</v>
      </c>
      <c r="H18" s="10" t="s">
        <v>15</v>
      </c>
      <c r="I18" s="13" t="s">
        <v>51</v>
      </c>
      <c r="J18" s="13"/>
    </row>
    <row r="19" s="2" customFormat="1" ht="34" customHeight="1" spans="1:10">
      <c r="A19" s="7">
        <v>14</v>
      </c>
      <c r="B19" s="13" t="s">
        <v>52</v>
      </c>
      <c r="C19" s="13" t="s">
        <v>53</v>
      </c>
      <c r="D19" s="10">
        <v>2</v>
      </c>
      <c r="E19" s="10">
        <v>2</v>
      </c>
      <c r="F19" s="14"/>
      <c r="G19" s="14">
        <f t="shared" si="1"/>
        <v>4</v>
      </c>
      <c r="H19" s="10" t="s">
        <v>15</v>
      </c>
      <c r="I19" s="13" t="s">
        <v>54</v>
      </c>
      <c r="J19" s="13"/>
    </row>
    <row r="20" s="2" customFormat="1" ht="36" customHeight="1" spans="1:10">
      <c r="A20" s="12">
        <v>15</v>
      </c>
      <c r="B20" s="13" t="s">
        <v>55</v>
      </c>
      <c r="C20" s="13" t="s">
        <v>56</v>
      </c>
      <c r="D20" s="10"/>
      <c r="E20" s="10">
        <v>3</v>
      </c>
      <c r="F20" s="14"/>
      <c r="G20" s="14">
        <f t="shared" si="1"/>
        <v>3</v>
      </c>
      <c r="H20" s="10" t="s">
        <v>15</v>
      </c>
      <c r="I20" s="13" t="s">
        <v>57</v>
      </c>
      <c r="J20" s="13"/>
    </row>
    <row r="21" s="2" customFormat="1" ht="38" customHeight="1" spans="1:10">
      <c r="A21" s="7">
        <v>16</v>
      </c>
      <c r="B21" s="13" t="s">
        <v>58</v>
      </c>
      <c r="C21" s="13" t="s">
        <v>59</v>
      </c>
      <c r="D21" s="10">
        <v>1</v>
      </c>
      <c r="E21" s="10"/>
      <c r="F21" s="14"/>
      <c r="G21" s="14">
        <f t="shared" si="1"/>
        <v>1</v>
      </c>
      <c r="H21" s="10" t="s">
        <v>15</v>
      </c>
      <c r="I21" s="13" t="s">
        <v>60</v>
      </c>
      <c r="J21" s="13"/>
    </row>
    <row r="22" s="2" customFormat="1" ht="29" customHeight="1" spans="1:10">
      <c r="A22" s="12">
        <v>17</v>
      </c>
      <c r="B22" s="13" t="s">
        <v>61</v>
      </c>
      <c r="C22" s="13" t="s">
        <v>62</v>
      </c>
      <c r="D22" s="10">
        <v>1</v>
      </c>
      <c r="E22" s="10">
        <v>5</v>
      </c>
      <c r="F22" s="14"/>
      <c r="G22" s="14">
        <f t="shared" si="1"/>
        <v>6</v>
      </c>
      <c r="H22" s="10" t="s">
        <v>15</v>
      </c>
      <c r="I22" s="13" t="s">
        <v>63</v>
      </c>
      <c r="J22" s="44"/>
    </row>
    <row r="23" s="2" customFormat="1" ht="33" customHeight="1" spans="1:10">
      <c r="A23" s="15">
        <v>18</v>
      </c>
      <c r="B23" s="16" t="s">
        <v>64</v>
      </c>
      <c r="C23" s="13" t="s">
        <v>65</v>
      </c>
      <c r="D23" s="10">
        <v>1</v>
      </c>
      <c r="E23" s="10"/>
      <c r="F23" s="14"/>
      <c r="G23" s="14">
        <f t="shared" si="1"/>
        <v>1</v>
      </c>
      <c r="H23" s="10" t="s">
        <v>15</v>
      </c>
      <c r="I23" s="13" t="s">
        <v>66</v>
      </c>
      <c r="J23" s="13"/>
    </row>
    <row r="24" s="2" customFormat="1" ht="33" customHeight="1" spans="1:10">
      <c r="A24" s="7"/>
      <c r="B24" s="8"/>
      <c r="C24" s="13" t="s">
        <v>67</v>
      </c>
      <c r="D24" s="10">
        <v>2</v>
      </c>
      <c r="E24" s="10"/>
      <c r="F24" s="14"/>
      <c r="G24" s="14">
        <f t="shared" si="1"/>
        <v>2</v>
      </c>
      <c r="H24" s="10" t="s">
        <v>15</v>
      </c>
      <c r="I24" s="13" t="s">
        <v>68</v>
      </c>
      <c r="J24" s="13"/>
    </row>
    <row r="25" s="2" customFormat="1" ht="27" customHeight="1" spans="1:10">
      <c r="A25" s="7">
        <v>19</v>
      </c>
      <c r="B25" s="13" t="s">
        <v>69</v>
      </c>
      <c r="C25" s="13" t="s">
        <v>70</v>
      </c>
      <c r="D25" s="10"/>
      <c r="E25" s="10">
        <v>2</v>
      </c>
      <c r="F25" s="14"/>
      <c r="G25" s="14">
        <f t="shared" si="1"/>
        <v>2</v>
      </c>
      <c r="H25" s="10" t="s">
        <v>15</v>
      </c>
      <c r="I25" s="13" t="s">
        <v>71</v>
      </c>
      <c r="J25" s="13"/>
    </row>
    <row r="26" s="2" customFormat="1" ht="27" customHeight="1" spans="1:10">
      <c r="A26" s="12">
        <v>20</v>
      </c>
      <c r="B26" s="13" t="s">
        <v>72</v>
      </c>
      <c r="C26" s="13" t="s">
        <v>73</v>
      </c>
      <c r="D26" s="10"/>
      <c r="E26" s="10">
        <v>2</v>
      </c>
      <c r="F26" s="14"/>
      <c r="G26" s="14">
        <f t="shared" si="1"/>
        <v>2</v>
      </c>
      <c r="H26" s="10" t="s">
        <v>15</v>
      </c>
      <c r="I26" s="13" t="s">
        <v>74</v>
      </c>
      <c r="J26" s="13"/>
    </row>
    <row r="27" s="2" customFormat="1" ht="27" customHeight="1" spans="1:10">
      <c r="A27" s="7">
        <v>21</v>
      </c>
      <c r="B27" s="13" t="s">
        <v>75</v>
      </c>
      <c r="C27" s="13" t="s">
        <v>76</v>
      </c>
      <c r="D27" s="10"/>
      <c r="E27" s="10">
        <v>1</v>
      </c>
      <c r="F27" s="14"/>
      <c r="G27" s="14">
        <f t="shared" si="1"/>
        <v>1</v>
      </c>
      <c r="H27" s="10" t="s">
        <v>15</v>
      </c>
      <c r="I27" s="13" t="s">
        <v>77</v>
      </c>
      <c r="J27" s="13"/>
    </row>
    <row r="28" s="2" customFormat="1" ht="27" customHeight="1" spans="1:10">
      <c r="A28" s="12">
        <v>22</v>
      </c>
      <c r="B28" s="13" t="s">
        <v>78</v>
      </c>
      <c r="C28" s="13" t="s">
        <v>79</v>
      </c>
      <c r="D28" s="10">
        <v>1</v>
      </c>
      <c r="E28" s="10">
        <v>3</v>
      </c>
      <c r="F28" s="14"/>
      <c r="G28" s="14">
        <f t="shared" si="1"/>
        <v>4</v>
      </c>
      <c r="H28" s="10" t="s">
        <v>15</v>
      </c>
      <c r="I28" s="13" t="s">
        <v>80</v>
      </c>
      <c r="J28" s="44"/>
    </row>
    <row r="29" s="2" customFormat="1" ht="27" customHeight="1" spans="1:10">
      <c r="A29" s="7">
        <v>23</v>
      </c>
      <c r="B29" s="13" t="s">
        <v>81</v>
      </c>
      <c r="C29" s="13" t="s">
        <v>82</v>
      </c>
      <c r="D29" s="10">
        <v>1</v>
      </c>
      <c r="E29" s="10">
        <v>2</v>
      </c>
      <c r="F29" s="14"/>
      <c r="G29" s="14">
        <f t="shared" si="1"/>
        <v>3</v>
      </c>
      <c r="H29" s="10" t="s">
        <v>15</v>
      </c>
      <c r="I29" s="13" t="s">
        <v>83</v>
      </c>
      <c r="J29" s="13"/>
    </row>
    <row r="30" s="2" customFormat="1" ht="27" customHeight="1" spans="1:10">
      <c r="A30" s="12">
        <v>24</v>
      </c>
      <c r="B30" s="13" t="s">
        <v>84</v>
      </c>
      <c r="C30" s="13" t="s">
        <v>85</v>
      </c>
      <c r="D30" s="10">
        <v>1</v>
      </c>
      <c r="E30" s="10">
        <v>2</v>
      </c>
      <c r="F30" s="14"/>
      <c r="G30" s="14">
        <f t="shared" si="1"/>
        <v>3</v>
      </c>
      <c r="H30" s="10" t="s">
        <v>15</v>
      </c>
      <c r="I30" s="13" t="s">
        <v>86</v>
      </c>
      <c r="J30" s="13"/>
    </row>
    <row r="31" s="2" customFormat="1" ht="27" customHeight="1" spans="1:10">
      <c r="A31" s="7">
        <v>25</v>
      </c>
      <c r="B31" s="13" t="s">
        <v>87</v>
      </c>
      <c r="C31" s="13" t="s">
        <v>88</v>
      </c>
      <c r="D31" s="10">
        <v>1</v>
      </c>
      <c r="E31" s="10">
        <v>2</v>
      </c>
      <c r="F31" s="14"/>
      <c r="G31" s="14">
        <f t="shared" si="1"/>
        <v>3</v>
      </c>
      <c r="H31" s="10" t="s">
        <v>15</v>
      </c>
      <c r="I31" s="13" t="s">
        <v>89</v>
      </c>
      <c r="J31" s="13"/>
    </row>
    <row r="32" s="2" customFormat="1" ht="27" customHeight="1" spans="1:10">
      <c r="A32" s="12">
        <v>26</v>
      </c>
      <c r="B32" s="13" t="s">
        <v>90</v>
      </c>
      <c r="C32" s="13" t="s">
        <v>91</v>
      </c>
      <c r="D32" s="10"/>
      <c r="E32" s="10">
        <v>2</v>
      </c>
      <c r="F32" s="14"/>
      <c r="G32" s="14">
        <f t="shared" si="1"/>
        <v>2</v>
      </c>
      <c r="H32" s="10" t="s">
        <v>15</v>
      </c>
      <c r="I32" s="13" t="s">
        <v>92</v>
      </c>
      <c r="J32" s="13"/>
    </row>
    <row r="33" s="2" customFormat="1" ht="27" customHeight="1" spans="1:10">
      <c r="A33" s="7">
        <v>27</v>
      </c>
      <c r="B33" s="13" t="s">
        <v>93</v>
      </c>
      <c r="C33" s="13" t="s">
        <v>94</v>
      </c>
      <c r="D33" s="10"/>
      <c r="E33" s="10">
        <v>2</v>
      </c>
      <c r="F33" s="14"/>
      <c r="G33" s="14">
        <f t="shared" si="1"/>
        <v>2</v>
      </c>
      <c r="H33" s="10" t="s">
        <v>15</v>
      </c>
      <c r="I33" s="13" t="s">
        <v>95</v>
      </c>
      <c r="J33" s="13"/>
    </row>
    <row r="34" s="2" customFormat="1" ht="27" customHeight="1" spans="1:10">
      <c r="A34" s="12">
        <v>28</v>
      </c>
      <c r="B34" s="13" t="s">
        <v>96</v>
      </c>
      <c r="C34" s="13" t="s">
        <v>97</v>
      </c>
      <c r="D34" s="10">
        <v>1</v>
      </c>
      <c r="E34" s="10">
        <v>2</v>
      </c>
      <c r="F34" s="14"/>
      <c r="G34" s="14">
        <f t="shared" si="1"/>
        <v>3</v>
      </c>
      <c r="H34" s="10" t="s">
        <v>15</v>
      </c>
      <c r="I34" s="13" t="s">
        <v>98</v>
      </c>
      <c r="J34" s="13"/>
    </row>
    <row r="35" s="2" customFormat="1" ht="27" customHeight="1" spans="1:10">
      <c r="A35" s="7">
        <v>29</v>
      </c>
      <c r="B35" s="13" t="s">
        <v>99</v>
      </c>
      <c r="C35" s="13" t="s">
        <v>100</v>
      </c>
      <c r="D35" s="10">
        <v>1</v>
      </c>
      <c r="E35" s="10">
        <v>1</v>
      </c>
      <c r="F35" s="14"/>
      <c r="G35" s="14">
        <f t="shared" si="1"/>
        <v>2</v>
      </c>
      <c r="H35" s="10" t="s">
        <v>15</v>
      </c>
      <c r="I35" s="13" t="s">
        <v>101</v>
      </c>
      <c r="J35" s="13"/>
    </row>
    <row r="36" s="2" customFormat="1" ht="20" customHeight="1" spans="1:10">
      <c r="A36" s="12" t="s">
        <v>102</v>
      </c>
      <c r="B36" s="13"/>
      <c r="C36" s="13"/>
      <c r="D36" s="10">
        <f>SUM(D5:D35)</f>
        <v>29</v>
      </c>
      <c r="E36" s="10">
        <f>SUM(E5:E35)</f>
        <v>72</v>
      </c>
      <c r="F36" s="10"/>
      <c r="G36" s="10">
        <f>SUM(G5:G35)</f>
        <v>101</v>
      </c>
      <c r="H36" s="10"/>
      <c r="I36" s="10"/>
      <c r="J36" s="44"/>
    </row>
    <row r="37" s="2" customFormat="1" ht="39" customHeight="1" spans="1:10">
      <c r="A37" s="4" t="s">
        <v>103</v>
      </c>
      <c r="B37" s="19"/>
      <c r="C37" s="19"/>
      <c r="D37" s="19"/>
      <c r="E37" s="19"/>
      <c r="F37" s="19"/>
      <c r="G37" s="19"/>
      <c r="H37" s="19"/>
      <c r="I37" s="19"/>
      <c r="J37" s="19"/>
    </row>
    <row r="38" s="2" customFormat="1" ht="22" customHeight="1" spans="1:10">
      <c r="A38" s="5" t="s">
        <v>2</v>
      </c>
      <c r="B38" s="5" t="s">
        <v>3</v>
      </c>
      <c r="C38" s="5" t="s">
        <v>4</v>
      </c>
      <c r="D38" s="5" t="s">
        <v>5</v>
      </c>
      <c r="E38" s="5"/>
      <c r="F38" s="5"/>
      <c r="G38" s="5" t="s">
        <v>6</v>
      </c>
      <c r="H38" s="5" t="s">
        <v>7</v>
      </c>
      <c r="I38" s="5" t="s">
        <v>8</v>
      </c>
      <c r="J38" s="5" t="s">
        <v>9</v>
      </c>
    </row>
    <row r="39" s="2" customFormat="1" ht="43" customHeight="1" spans="1:10">
      <c r="A39" s="5"/>
      <c r="B39" s="5"/>
      <c r="C39" s="5"/>
      <c r="D39" s="5" t="s">
        <v>10</v>
      </c>
      <c r="E39" s="5" t="s">
        <v>11</v>
      </c>
      <c r="F39" s="5" t="s">
        <v>12</v>
      </c>
      <c r="G39" s="5"/>
      <c r="H39" s="5"/>
      <c r="I39" s="5"/>
      <c r="J39" s="5"/>
    </row>
    <row r="40" s="2" customFormat="1" ht="36" customHeight="1" spans="1:10">
      <c r="A40" s="12">
        <v>30</v>
      </c>
      <c r="B40" s="13" t="s">
        <v>104</v>
      </c>
      <c r="C40" s="13" t="s">
        <v>105</v>
      </c>
      <c r="D40" s="13"/>
      <c r="E40" s="13"/>
      <c r="F40" s="17">
        <v>1</v>
      </c>
      <c r="G40" s="17">
        <f t="shared" ref="G40:G45" si="2">D40+E40+F40</f>
        <v>1</v>
      </c>
      <c r="H40" s="17" t="s">
        <v>106</v>
      </c>
      <c r="I40" s="13" t="s">
        <v>107</v>
      </c>
      <c r="J40" s="13" t="s">
        <v>108</v>
      </c>
    </row>
    <row r="41" s="2" customFormat="1" ht="39" customHeight="1" spans="1:10">
      <c r="A41" s="12">
        <v>31</v>
      </c>
      <c r="B41" s="20" t="s">
        <v>109</v>
      </c>
      <c r="C41" s="18" t="s">
        <v>110</v>
      </c>
      <c r="D41" s="21">
        <v>1</v>
      </c>
      <c r="E41" s="22">
        <v>2</v>
      </c>
      <c r="F41" s="18"/>
      <c r="G41" s="17">
        <f t="shared" si="2"/>
        <v>3</v>
      </c>
      <c r="H41" s="17" t="s">
        <v>111</v>
      </c>
      <c r="I41" s="13" t="s">
        <v>112</v>
      </c>
      <c r="J41" s="18" t="s">
        <v>113</v>
      </c>
    </row>
    <row r="42" s="2" customFormat="1" ht="59" customHeight="1" spans="1:10">
      <c r="A42" s="12">
        <v>32</v>
      </c>
      <c r="B42" s="13" t="s">
        <v>114</v>
      </c>
      <c r="C42" s="13" t="s">
        <v>115</v>
      </c>
      <c r="D42" s="9">
        <v>1</v>
      </c>
      <c r="E42" s="9">
        <v>1</v>
      </c>
      <c r="F42" s="13"/>
      <c r="G42" s="17">
        <f t="shared" si="2"/>
        <v>2</v>
      </c>
      <c r="H42" s="17" t="s">
        <v>106</v>
      </c>
      <c r="I42" s="13" t="s">
        <v>116</v>
      </c>
      <c r="J42" s="18" t="s">
        <v>117</v>
      </c>
    </row>
    <row r="43" s="2" customFormat="1" ht="73" customHeight="1" spans="1:10">
      <c r="A43" s="12">
        <v>33</v>
      </c>
      <c r="B43" s="13" t="s">
        <v>75</v>
      </c>
      <c r="C43" s="13" t="s">
        <v>118</v>
      </c>
      <c r="D43" s="23"/>
      <c r="E43" s="17">
        <v>3</v>
      </c>
      <c r="G43" s="17">
        <f t="shared" si="2"/>
        <v>3</v>
      </c>
      <c r="H43" s="17" t="s">
        <v>106</v>
      </c>
      <c r="I43" s="13" t="s">
        <v>119</v>
      </c>
      <c r="J43" s="13" t="s">
        <v>120</v>
      </c>
    </row>
    <row r="44" s="2" customFormat="1" ht="59" customHeight="1" spans="1:10">
      <c r="A44" s="12">
        <v>34</v>
      </c>
      <c r="B44" s="13" t="s">
        <v>78</v>
      </c>
      <c r="C44" s="13" t="s">
        <v>121</v>
      </c>
      <c r="D44" s="17">
        <v>1</v>
      </c>
      <c r="E44" s="17">
        <v>1</v>
      </c>
      <c r="F44" s="13"/>
      <c r="G44" s="17">
        <f t="shared" si="2"/>
        <v>2</v>
      </c>
      <c r="H44" s="17" t="s">
        <v>106</v>
      </c>
      <c r="I44" s="13" t="s">
        <v>122</v>
      </c>
      <c r="J44" s="13" t="s">
        <v>123</v>
      </c>
    </row>
    <row r="45" s="2" customFormat="1" ht="30" customHeight="1" spans="1:10">
      <c r="A45" s="12">
        <v>35</v>
      </c>
      <c r="B45" s="13" t="s">
        <v>81</v>
      </c>
      <c r="C45" s="13" t="s">
        <v>124</v>
      </c>
      <c r="D45" s="13"/>
      <c r="E45" s="13">
        <v>2</v>
      </c>
      <c r="F45" s="17"/>
      <c r="G45" s="17">
        <f t="shared" si="2"/>
        <v>2</v>
      </c>
      <c r="H45" s="17" t="s">
        <v>106</v>
      </c>
      <c r="I45" s="13" t="s">
        <v>125</v>
      </c>
      <c r="J45" s="13" t="s">
        <v>126</v>
      </c>
    </row>
    <row r="46" s="2" customFormat="1" ht="29" customHeight="1" spans="1:10">
      <c r="A46" s="12" t="s">
        <v>102</v>
      </c>
      <c r="B46" s="13"/>
      <c r="C46" s="13"/>
      <c r="D46" s="17">
        <f>SUM(D40:D45)</f>
        <v>3</v>
      </c>
      <c r="E46" s="17">
        <f>SUM(E40:E45)</f>
        <v>9</v>
      </c>
      <c r="F46" s="17">
        <f>SUM(F40:F45)</f>
        <v>1</v>
      </c>
      <c r="G46" s="17">
        <f>SUM(G40:G45)</f>
        <v>13</v>
      </c>
      <c r="H46" s="17"/>
      <c r="I46" s="13"/>
      <c r="J46" s="13"/>
    </row>
    <row r="47" s="2" customFormat="1" ht="42" customHeight="1" spans="1:10">
      <c r="A47" s="4" t="s">
        <v>127</v>
      </c>
      <c r="B47" s="19"/>
      <c r="C47" s="19"/>
      <c r="D47" s="19"/>
      <c r="E47" s="19"/>
      <c r="F47" s="19"/>
      <c r="G47" s="19"/>
      <c r="H47" s="19"/>
      <c r="I47" s="19"/>
      <c r="J47" s="19"/>
    </row>
    <row r="48" s="2" customFormat="1" ht="22" customHeight="1" spans="1:10">
      <c r="A48" s="5" t="s">
        <v>2</v>
      </c>
      <c r="B48" s="5" t="s">
        <v>3</v>
      </c>
      <c r="C48" s="5" t="s">
        <v>4</v>
      </c>
      <c r="D48" s="5" t="s">
        <v>5</v>
      </c>
      <c r="E48" s="5"/>
      <c r="F48" s="5"/>
      <c r="G48" s="5" t="s">
        <v>6</v>
      </c>
      <c r="H48" s="5" t="s">
        <v>7</v>
      </c>
      <c r="I48" s="5" t="s">
        <v>8</v>
      </c>
      <c r="J48" s="5" t="s">
        <v>9</v>
      </c>
    </row>
    <row r="49" s="2" customFormat="1" ht="43" customHeight="1" spans="1:10">
      <c r="A49" s="5"/>
      <c r="B49" s="5"/>
      <c r="C49" s="5"/>
      <c r="D49" s="5" t="s">
        <v>10</v>
      </c>
      <c r="E49" s="5" t="s">
        <v>11</v>
      </c>
      <c r="F49" s="5" t="s">
        <v>12</v>
      </c>
      <c r="G49" s="5"/>
      <c r="H49" s="5"/>
      <c r="I49" s="5"/>
      <c r="J49" s="5"/>
    </row>
    <row r="50" s="2" customFormat="1" ht="83" customHeight="1" spans="1:10">
      <c r="A50" s="17">
        <v>36</v>
      </c>
      <c r="B50" s="24" t="s">
        <v>128</v>
      </c>
      <c r="C50" s="24" t="s">
        <v>129</v>
      </c>
      <c r="D50" s="24"/>
      <c r="E50" s="25"/>
      <c r="F50" s="26">
        <v>1</v>
      </c>
      <c r="G50" s="25">
        <v>1</v>
      </c>
      <c r="H50" s="26" t="s">
        <v>130</v>
      </c>
      <c r="I50" s="24" t="s">
        <v>131</v>
      </c>
      <c r="J50" s="13" t="s">
        <v>132</v>
      </c>
    </row>
    <row r="51" s="2" customFormat="1" ht="27" customHeight="1" spans="1:10">
      <c r="A51" s="27">
        <v>37</v>
      </c>
      <c r="B51" s="28" t="s">
        <v>133</v>
      </c>
      <c r="C51" s="24" t="s">
        <v>134</v>
      </c>
      <c r="D51" s="24"/>
      <c r="E51" s="25">
        <v>1</v>
      </c>
      <c r="F51" s="24"/>
      <c r="G51" s="26">
        <f>D51+E51+F51</f>
        <v>1</v>
      </c>
      <c r="H51" s="26" t="s">
        <v>130</v>
      </c>
      <c r="I51" s="24" t="s">
        <v>135</v>
      </c>
      <c r="J51" s="13"/>
    </row>
    <row r="52" s="2" customFormat="1" ht="25" customHeight="1" spans="1:10">
      <c r="A52" s="17">
        <v>38</v>
      </c>
      <c r="B52" s="24" t="s">
        <v>136</v>
      </c>
      <c r="C52" s="18" t="s">
        <v>137</v>
      </c>
      <c r="D52" s="29"/>
      <c r="E52" s="25">
        <v>1</v>
      </c>
      <c r="F52" s="24"/>
      <c r="G52" s="26">
        <f>D52+E52+F52</f>
        <v>1</v>
      </c>
      <c r="H52" s="26" t="s">
        <v>130</v>
      </c>
      <c r="I52" s="24" t="s">
        <v>138</v>
      </c>
      <c r="J52" s="24"/>
    </row>
    <row r="53" s="2" customFormat="1" ht="48" customHeight="1" spans="1:10">
      <c r="A53" s="27">
        <v>39</v>
      </c>
      <c r="B53" s="24" t="s">
        <v>139</v>
      </c>
      <c r="C53" s="18" t="s">
        <v>140</v>
      </c>
      <c r="D53" s="24"/>
      <c r="E53" s="25">
        <v>1</v>
      </c>
      <c r="F53" s="24"/>
      <c r="G53" s="26">
        <f>D53+E53+F53</f>
        <v>1</v>
      </c>
      <c r="H53" s="26" t="s">
        <v>130</v>
      </c>
      <c r="I53" s="24" t="s">
        <v>141</v>
      </c>
      <c r="J53" s="24" t="s">
        <v>142</v>
      </c>
    </row>
    <row r="54" s="2" customFormat="1" ht="40" customHeight="1" spans="1:10">
      <c r="A54" s="27">
        <v>40</v>
      </c>
      <c r="B54" s="30" t="s">
        <v>143</v>
      </c>
      <c r="C54" s="25" t="s">
        <v>144</v>
      </c>
      <c r="D54" s="25"/>
      <c r="E54" s="25"/>
      <c r="F54" s="25">
        <v>1</v>
      </c>
      <c r="G54" s="26">
        <f>D54+E54+F54</f>
        <v>1</v>
      </c>
      <c r="H54" s="26" t="s">
        <v>130</v>
      </c>
      <c r="I54" s="24" t="s">
        <v>145</v>
      </c>
      <c r="J54" s="25" t="s">
        <v>146</v>
      </c>
    </row>
    <row r="55" s="2" customFormat="1" ht="69" customHeight="1" spans="1:10">
      <c r="A55" s="31"/>
      <c r="B55" s="32"/>
      <c r="C55" s="25" t="s">
        <v>147</v>
      </c>
      <c r="D55" s="33"/>
      <c r="E55" s="33"/>
      <c r="F55" s="25">
        <v>1</v>
      </c>
      <c r="G55" s="26">
        <v>1</v>
      </c>
      <c r="H55" s="26" t="s">
        <v>130</v>
      </c>
      <c r="I55" s="24" t="s">
        <v>148</v>
      </c>
      <c r="J55" s="25" t="s">
        <v>149</v>
      </c>
    </row>
    <row r="56" s="2" customFormat="1" ht="51" customHeight="1" spans="1:10">
      <c r="A56" s="12" t="s">
        <v>102</v>
      </c>
      <c r="B56" s="13"/>
      <c r="C56" s="13"/>
      <c r="D56" s="17"/>
      <c r="E56" s="17">
        <f>SUM(E50:E55)</f>
        <v>3</v>
      </c>
      <c r="F56" s="17">
        <f>SUM(F50:F55)</f>
        <v>3</v>
      </c>
      <c r="G56" s="17">
        <f>SUM(G50:G55)</f>
        <v>6</v>
      </c>
      <c r="H56" s="17"/>
      <c r="I56" s="13"/>
      <c r="J56" s="13"/>
    </row>
    <row r="57" ht="36" customHeight="1" spans="1:11">
      <c r="A57" s="34" t="s">
        <v>150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ht="26.5" customHeight="1" spans="1:10">
      <c r="A58" s="36" t="s">
        <v>2</v>
      </c>
      <c r="B58" s="36" t="s">
        <v>3</v>
      </c>
      <c r="C58" s="36" t="s">
        <v>4</v>
      </c>
      <c r="D58" s="5" t="s">
        <v>5</v>
      </c>
      <c r="E58" s="5"/>
      <c r="F58" s="5"/>
      <c r="G58" s="5" t="s">
        <v>151</v>
      </c>
      <c r="H58" s="5" t="s">
        <v>7</v>
      </c>
      <c r="I58" s="5" t="s">
        <v>8</v>
      </c>
      <c r="J58" s="5" t="s">
        <v>9</v>
      </c>
    </row>
    <row r="59" ht="52" customHeight="1" spans="1:11">
      <c r="A59" s="36"/>
      <c r="B59" s="36"/>
      <c r="C59" s="36"/>
      <c r="D59" s="5" t="s">
        <v>10</v>
      </c>
      <c r="E59" s="5" t="s">
        <v>11</v>
      </c>
      <c r="F59" s="5" t="s">
        <v>12</v>
      </c>
      <c r="G59" s="5"/>
      <c r="H59" s="5"/>
      <c r="I59" s="5"/>
      <c r="J59" s="5"/>
      <c r="K59" s="45"/>
    </row>
    <row r="60" ht="48" customHeight="1" spans="1:10">
      <c r="A60" s="37">
        <v>41</v>
      </c>
      <c r="B60" s="38" t="s">
        <v>143</v>
      </c>
      <c r="C60" s="39" t="s">
        <v>152</v>
      </c>
      <c r="D60" s="39"/>
      <c r="E60" s="39"/>
      <c r="F60" s="40">
        <v>1</v>
      </c>
      <c r="G60" s="39">
        <v>1</v>
      </c>
      <c r="H60" s="39" t="s">
        <v>153</v>
      </c>
      <c r="I60" s="39" t="s">
        <v>154</v>
      </c>
      <c r="J60" s="39" t="s">
        <v>155</v>
      </c>
    </row>
    <row r="61" ht="24" customHeight="1" spans="1:10">
      <c r="A61" s="41" t="s">
        <v>102</v>
      </c>
      <c r="B61" s="42"/>
      <c r="C61" s="42"/>
      <c r="D61" s="42"/>
      <c r="E61" s="41"/>
      <c r="F61" s="41">
        <f>SUM(F60:F60)</f>
        <v>1</v>
      </c>
      <c r="G61" s="41">
        <f>SUM(G60:G60)</f>
        <v>1</v>
      </c>
      <c r="H61" s="42"/>
      <c r="I61" s="42"/>
      <c r="J61" s="42"/>
    </row>
  </sheetData>
  <mergeCells count="43">
    <mergeCell ref="A1:J1"/>
    <mergeCell ref="A2:J2"/>
    <mergeCell ref="D3:F3"/>
    <mergeCell ref="A37:J37"/>
    <mergeCell ref="D38:F38"/>
    <mergeCell ref="A47:J47"/>
    <mergeCell ref="D48:F48"/>
    <mergeCell ref="A57:J57"/>
    <mergeCell ref="D58:F58"/>
    <mergeCell ref="A3:A4"/>
    <mergeCell ref="A15:A16"/>
    <mergeCell ref="A23:A24"/>
    <mergeCell ref="A38:A39"/>
    <mergeCell ref="A48:A49"/>
    <mergeCell ref="A54:A55"/>
    <mergeCell ref="A58:A59"/>
    <mergeCell ref="B3:B4"/>
    <mergeCell ref="B15:B16"/>
    <mergeCell ref="B23:B24"/>
    <mergeCell ref="B38:B39"/>
    <mergeCell ref="B48:B49"/>
    <mergeCell ref="B54:B55"/>
    <mergeCell ref="B58:B59"/>
    <mergeCell ref="C3:C4"/>
    <mergeCell ref="C38:C39"/>
    <mergeCell ref="C48:C49"/>
    <mergeCell ref="C58:C59"/>
    <mergeCell ref="G3:G4"/>
    <mergeCell ref="G38:G39"/>
    <mergeCell ref="G48:G49"/>
    <mergeCell ref="G58:G59"/>
    <mergeCell ref="H3:H4"/>
    <mergeCell ref="H38:H39"/>
    <mergeCell ref="H48:H49"/>
    <mergeCell ref="H58:H59"/>
    <mergeCell ref="I3:I4"/>
    <mergeCell ref="I38:I39"/>
    <mergeCell ref="I48:I49"/>
    <mergeCell ref="I58:I59"/>
    <mergeCell ref="J3:J4"/>
    <mergeCell ref="J38:J39"/>
    <mergeCell ref="J48:J49"/>
    <mergeCell ref="J58:J59"/>
  </mergeCells>
  <pageMargins left="0.700694444444445" right="0.0388888888888889" top="0.751388888888889" bottom="0.354166666666667" header="0.298611111111111" footer="0.0388888888888889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4" workbookViewId="0">
      <selection activeCell="C35" sqref="C35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YGF</cp:lastModifiedBy>
  <dcterms:created xsi:type="dcterms:W3CDTF">2023-06-20T02:16:00Z</dcterms:created>
  <dcterms:modified xsi:type="dcterms:W3CDTF">2023-06-21T11:35:20Z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BD6365C8C2E642929F8E4E8BDCCB3D68_12</vt:lpwstr>
  </property>
  <property fmtid="{D5CDD505-2E9C-101B-9397-08002B2CF9AE}" pid="3" name="KSOProductBuildVer">
    <vt:lpwstr>2052-11.1.0.14309</vt:lpwstr>
  </property>
</Properties>
</file>